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<sst xmlns="http://schemas.openxmlformats.org/spreadsheetml/2006/main" count="70" uniqueCount="53">
  <si>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L.p.</t>
  </si>
  <si>
    <t>nauczyciele</t>
  </si>
  <si>
    <t>Wyszczególnienie</t>
  </si>
  <si>
    <t>1.</t>
  </si>
  <si>
    <t>2.</t>
  </si>
  <si>
    <t>3.</t>
  </si>
  <si>
    <t>4.</t>
  </si>
  <si>
    <t>5.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</si>
  <si>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</si>
  <si>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</si>
  <si>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</si>
  <si>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</si>
  <si>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</si>
  <si>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</si>
  <si>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</si>
  <si>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</si>
  <si>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</si>
  <si>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</si>
  <si>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</si>
  <si>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</si>
  <si>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</si>
  <si>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</si>
  <si>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</si>
  <si>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</si>
  <si>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</si>
  <si>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</si>
  <si>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</si>
  <si>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</si>
  <si>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</si>
  <si>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</si>
  <si>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</si>
  <si>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</si>
  <si>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</si>
  <si>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</si>
  <si>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</si>
  <si>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</si>
  <si>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</si>
  <si>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</si>
  <si>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</si>
  <si>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</si>
  <si>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</si>
  <si>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</si>
  <si>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</si>
  <si>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</si>
  <si>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</si>
  <si>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Razem Oddz. Przedszk.</t>
  </si>
  <si>
    <t>wg projektów  organizacyjnych na rok szkolny</t>
  </si>
  <si>
    <t>SP Braszowice</t>
  </si>
  <si>
    <t>SP Zwrócona</t>
  </si>
  <si>
    <t>do informacji  z wykonania budżetu</t>
  </si>
  <si>
    <t xml:space="preserve">Przedszkole Nr 1 </t>
  </si>
  <si>
    <t>budżetu miasta i gminy za I połrocze 2011 r.</t>
  </si>
  <si>
    <t>2010/2011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</si>
</sst>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3" fillId="0" borderId="23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3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33" borderId="14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2" fontId="3" fillId="33" borderId="27" xfId="0" applyNumberFormat="1" applyFont="1" applyFill="1" applyBorder="1" applyAlignment="1">
      <alignment horizontal="right"/>
    </xf>
    <xf numFmtId="0" fontId="0" fillId="33" borderId="25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 horizontal="right"/>
    </xf>
    <xf numFmtId="0" fontId="0" fillId="33" borderId="39" xfId="0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0" xfId="0" applyFont="1" applyFill="1" applyBorder="1" applyAlignment="1">
      <alignment horizontal="right"/>
    </xf>
    <xf numFmtId="2" fontId="3" fillId="33" borderId="40" xfId="0" applyNumberFormat="1" applyFont="1" applyFill="1" applyBorder="1" applyAlignment="1">
      <alignment horizontal="right"/>
    </xf>
    <xf numFmtId="2" fontId="3" fillId="33" borderId="4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2" fontId="3" fillId="34" borderId="11" xfId="0" applyNumberFormat="1" applyFont="1" applyFill="1" applyBorder="1" applyAlignment="1">
      <alignment/>
    </xf>
    <xf numFmtId="2" fontId="39" fillId="34" borderId="11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44" sqref="F44"/>
    </sheetView>
  </sheetViews>
  <sheetFormatPr defaultColWidth="9.00390625" defaultRowHeight="12.75"/>
  <cols>
    <col min="1" max="1" width="4.00390625" style="0" customWidth="1"/>
    <col min="2" max="2" width="26.875" style="0" customWidth="1"/>
    <col min="3" max="3" width="9.875" style="0" customWidth="1"/>
    <col min="4" max="4" width="11.875" style="0" customWidth="1"/>
    <col min="5" max="5" width="9.375" style="0" customWidth="1"/>
    <col min="7" max="7" width="11.00390625" style="0" customWidth="1"/>
    <col min="8" max="8" width="8.125" style="0" customWidth="1"/>
  </cols>
  <sheetData>
    <row r="1" spans="6:8" ht="12.75">
      <c r="F1" s="6"/>
      <c r="G1" s="6" t="s">
        <v>8</v>
      </c>
      <c r="H1" s="6"/>
    </row>
    <row r="2" ht="12.75">
      <c r="E2" t="s">
        <v>49</v>
      </c>
    </row>
    <row r="3" ht="12.75">
      <c r="E3" t="s">
        <v>51</v>
      </c>
    </row>
    <row r="5" spans="2:8" ht="12.75">
      <c r="B5" s="96" t="s">
        <v>9</v>
      </c>
      <c r="C5" s="96"/>
      <c r="D5" s="96"/>
      <c r="E5" s="96"/>
      <c r="F5" s="96"/>
      <c r="G5" s="96"/>
      <c r="H5" s="96"/>
    </row>
    <row r="6" spans="2:7" ht="12.75">
      <c r="B6" s="6" t="s">
        <v>46</v>
      </c>
      <c r="C6" s="6"/>
      <c r="D6" s="6"/>
      <c r="E6" s="6" t="s">
        <v>52</v>
      </c>
      <c r="F6" s="6"/>
      <c r="G6" s="6"/>
    </row>
    <row r="8" ht="13.5" thickBot="1"/>
    <row r="9" spans="1:8" ht="12.75">
      <c r="A9" s="53"/>
      <c r="B9" s="54"/>
      <c r="C9" s="55"/>
      <c r="D9" s="54"/>
      <c r="E9" s="55" t="s">
        <v>13</v>
      </c>
      <c r="F9" s="56"/>
      <c r="G9" s="54" t="s">
        <v>15</v>
      </c>
      <c r="H9" s="57"/>
    </row>
    <row r="10" spans="1:8" ht="12.75">
      <c r="A10" s="58"/>
      <c r="B10" s="59"/>
      <c r="C10" s="60"/>
      <c r="D10" s="59"/>
      <c r="E10" s="60" t="s">
        <v>12</v>
      </c>
      <c r="F10" s="61"/>
      <c r="G10" s="62" t="s">
        <v>16</v>
      </c>
      <c r="H10" s="63"/>
    </row>
    <row r="11" spans="1:8" ht="12.75">
      <c r="A11" s="58" t="s">
        <v>0</v>
      </c>
      <c r="B11" s="59" t="s">
        <v>2</v>
      </c>
      <c r="C11" s="60" t="s">
        <v>10</v>
      </c>
      <c r="D11" s="59" t="s">
        <v>10</v>
      </c>
      <c r="E11" s="60" t="s">
        <v>14</v>
      </c>
      <c r="F11" s="64"/>
      <c r="G11" s="65" t="s">
        <v>18</v>
      </c>
      <c r="H11" s="66"/>
    </row>
    <row r="12" spans="1:8" ht="12.75">
      <c r="A12" s="58"/>
      <c r="B12" s="59"/>
      <c r="C12" s="60" t="s">
        <v>11</v>
      </c>
      <c r="D12" s="59" t="s">
        <v>12</v>
      </c>
      <c r="E12" s="60" t="s">
        <v>22</v>
      </c>
      <c r="F12" s="60"/>
      <c r="G12" s="67"/>
      <c r="H12" s="68" t="s">
        <v>19</v>
      </c>
    </row>
    <row r="13" spans="1:8" ht="12.75">
      <c r="A13" s="58"/>
      <c r="B13" s="59"/>
      <c r="C13" s="60"/>
      <c r="D13" s="59"/>
      <c r="E13" s="60"/>
      <c r="F13" s="60" t="s">
        <v>17</v>
      </c>
      <c r="G13" s="69" t="s">
        <v>1</v>
      </c>
      <c r="H13" s="70" t="s">
        <v>20</v>
      </c>
    </row>
    <row r="14" spans="1:8" ht="12.75">
      <c r="A14" s="71"/>
      <c r="B14" s="62"/>
      <c r="C14" s="72"/>
      <c r="D14" s="62"/>
      <c r="E14" s="72"/>
      <c r="F14" s="72"/>
      <c r="G14" s="61"/>
      <c r="H14" s="73" t="s">
        <v>21</v>
      </c>
    </row>
    <row r="15" spans="1:8" ht="12.75">
      <c r="A15" s="35" t="s">
        <v>3</v>
      </c>
      <c r="B15" s="1" t="s">
        <v>23</v>
      </c>
      <c r="C15" s="12"/>
      <c r="D15" s="12"/>
      <c r="E15" s="12"/>
      <c r="F15" s="12"/>
      <c r="G15" s="12"/>
      <c r="H15" s="36"/>
    </row>
    <row r="16" spans="1:8" ht="12.75">
      <c r="A16" s="37"/>
      <c r="B16" s="3" t="s">
        <v>24</v>
      </c>
      <c r="C16" s="13">
        <v>13</v>
      </c>
      <c r="D16" s="13">
        <v>244</v>
      </c>
      <c r="E16" s="15">
        <f>AVERAGE(D16/C16)</f>
        <v>18.76923076923077</v>
      </c>
      <c r="F16" s="15">
        <f>SUM(G16+H16)</f>
        <v>41.69</v>
      </c>
      <c r="G16" s="15">
        <v>26.44</v>
      </c>
      <c r="H16" s="38">
        <v>15.25</v>
      </c>
    </row>
    <row r="17" spans="1:8" ht="12.75">
      <c r="A17" s="39" t="s">
        <v>4</v>
      </c>
      <c r="B17" s="20" t="s">
        <v>25</v>
      </c>
      <c r="C17" s="12"/>
      <c r="D17" s="12"/>
      <c r="E17" s="16"/>
      <c r="F17" s="16"/>
      <c r="G17" s="16"/>
      <c r="H17" s="40"/>
    </row>
    <row r="18" spans="1:8" ht="12.75">
      <c r="A18" s="39"/>
      <c r="B18" s="20" t="s">
        <v>24</v>
      </c>
      <c r="C18" s="13">
        <v>8</v>
      </c>
      <c r="D18" s="13">
        <v>159</v>
      </c>
      <c r="E18" s="15">
        <f>AVERAGE(D18/C18)</f>
        <v>19.875</v>
      </c>
      <c r="F18" s="15">
        <f>SUM(G18+H18)</f>
        <v>28.91</v>
      </c>
      <c r="G18" s="15">
        <v>18.16</v>
      </c>
      <c r="H18" s="38">
        <v>10.75</v>
      </c>
    </row>
    <row r="19" spans="1:8" ht="12.75">
      <c r="A19" s="35" t="s">
        <v>5</v>
      </c>
      <c r="B19" s="1" t="s">
        <v>26</v>
      </c>
      <c r="C19" s="12"/>
      <c r="D19" s="12"/>
      <c r="E19" s="16"/>
      <c r="F19" s="16"/>
      <c r="G19" s="16"/>
      <c r="H19" s="40"/>
    </row>
    <row r="20" spans="1:8" ht="12.75">
      <c r="A20" s="37"/>
      <c r="B20" s="3" t="s">
        <v>24</v>
      </c>
      <c r="C20" s="13">
        <v>28</v>
      </c>
      <c r="D20" s="13">
        <v>546</v>
      </c>
      <c r="E20" s="15">
        <f>AVERAGE(D20/C20)</f>
        <v>19.5</v>
      </c>
      <c r="F20" s="15">
        <f>SUM(G20+H20)</f>
        <v>82.22</v>
      </c>
      <c r="G20" s="15">
        <v>63.22</v>
      </c>
      <c r="H20" s="38">
        <v>19</v>
      </c>
    </row>
    <row r="21" spans="1:8" ht="12.75">
      <c r="A21" s="39" t="s">
        <v>6</v>
      </c>
      <c r="B21" s="20" t="s">
        <v>27</v>
      </c>
      <c r="C21" s="12"/>
      <c r="D21" s="12"/>
      <c r="E21" s="16"/>
      <c r="F21" s="16"/>
      <c r="G21" s="16"/>
      <c r="H21" s="40"/>
    </row>
    <row r="22" spans="1:8" ht="12.75">
      <c r="A22" s="37"/>
      <c r="B22" s="3" t="s">
        <v>28</v>
      </c>
      <c r="C22" s="13">
        <v>6</v>
      </c>
      <c r="D22" s="13">
        <v>79</v>
      </c>
      <c r="E22" s="15">
        <f>AVERAGE(D22/C22)</f>
        <v>13.166666666666666</v>
      </c>
      <c r="F22" s="15">
        <f>SUM(G22+H22)</f>
        <v>15.62</v>
      </c>
      <c r="G22" s="15">
        <v>11.12</v>
      </c>
      <c r="H22" s="38">
        <v>4.5</v>
      </c>
    </row>
    <row r="23" spans="1:8" ht="12.75">
      <c r="A23" s="50">
        <v>5</v>
      </c>
      <c r="B23" s="4" t="s">
        <v>29</v>
      </c>
      <c r="C23" s="10">
        <v>6</v>
      </c>
      <c r="D23" s="8">
        <v>77</v>
      </c>
      <c r="E23" s="15">
        <f>AVERAGE(D23/C23)</f>
        <v>12.833333333333334</v>
      </c>
      <c r="F23" s="15">
        <f>SUM(G23+H23)</f>
        <v>18.3</v>
      </c>
      <c r="G23" s="17">
        <v>10.92</v>
      </c>
      <c r="H23" s="42">
        <v>7.38</v>
      </c>
    </row>
    <row r="24" spans="1:8" ht="12.75">
      <c r="A24" s="51">
        <v>6</v>
      </c>
      <c r="B24" s="20" t="s">
        <v>30</v>
      </c>
      <c r="C24" s="9">
        <v>6</v>
      </c>
      <c r="D24" s="8">
        <v>72</v>
      </c>
      <c r="E24" s="15">
        <f>AVERAGE(D24/C24)</f>
        <v>12</v>
      </c>
      <c r="F24" s="15">
        <f>SUM(G24+H24)</f>
        <v>21.64</v>
      </c>
      <c r="G24" s="18">
        <v>13.89</v>
      </c>
      <c r="H24" s="43">
        <v>7.75</v>
      </c>
    </row>
    <row r="25" spans="1:8" ht="12.75">
      <c r="A25" s="74"/>
      <c r="B25" s="75" t="s">
        <v>31</v>
      </c>
      <c r="C25" s="76">
        <f aca="true" t="shared" si="0" ref="C25:H25">SUM(C15:C24)</f>
        <v>67</v>
      </c>
      <c r="D25" s="76">
        <f t="shared" si="0"/>
        <v>1177</v>
      </c>
      <c r="E25" s="98">
        <f>AVERAGE(D25/C25)</f>
        <v>17.567164179104477</v>
      </c>
      <c r="F25" s="77">
        <f t="shared" si="0"/>
        <v>208.38</v>
      </c>
      <c r="G25" s="77">
        <f t="shared" si="0"/>
        <v>143.75</v>
      </c>
      <c r="H25" s="78">
        <f t="shared" si="0"/>
        <v>64.63</v>
      </c>
    </row>
    <row r="26" spans="1:8" ht="12.75">
      <c r="A26" s="37"/>
      <c r="B26" s="5" t="s">
        <v>32</v>
      </c>
      <c r="C26" s="14"/>
      <c r="D26" s="13"/>
      <c r="E26" s="19"/>
      <c r="F26" s="19"/>
      <c r="G26" s="19"/>
      <c r="H26" s="44"/>
    </row>
    <row r="27" spans="1:8" ht="12.75">
      <c r="A27" s="39" t="s">
        <v>3</v>
      </c>
      <c r="B27" s="20" t="s">
        <v>33</v>
      </c>
      <c r="C27" s="12"/>
      <c r="D27" s="12"/>
      <c r="E27" s="16"/>
      <c r="F27" s="16"/>
      <c r="G27" s="16"/>
      <c r="H27" s="40"/>
    </row>
    <row r="28" spans="1:8" ht="12.75">
      <c r="A28" s="39"/>
      <c r="B28" s="20" t="s">
        <v>34</v>
      </c>
      <c r="C28" s="13">
        <v>23</v>
      </c>
      <c r="D28" s="13">
        <v>501</v>
      </c>
      <c r="E28" s="15">
        <f>AVERAGE(D28/C28)</f>
        <v>21.782608695652176</v>
      </c>
      <c r="F28" s="15">
        <f>SUM(G28+H28)</f>
        <v>83.3</v>
      </c>
      <c r="G28" s="15">
        <v>63.3</v>
      </c>
      <c r="H28" s="38">
        <v>20</v>
      </c>
    </row>
    <row r="29" spans="1:8" ht="12.75">
      <c r="A29" s="35" t="s">
        <v>4</v>
      </c>
      <c r="B29" s="1" t="s">
        <v>33</v>
      </c>
      <c r="C29" s="12"/>
      <c r="D29" s="12"/>
      <c r="E29" s="16"/>
      <c r="F29" s="16"/>
      <c r="G29" s="16"/>
      <c r="H29" s="40"/>
    </row>
    <row r="30" spans="1:8" ht="12.75">
      <c r="A30" s="37"/>
      <c r="B30" s="3" t="s">
        <v>35</v>
      </c>
      <c r="C30" s="13">
        <v>13</v>
      </c>
      <c r="D30" s="13">
        <v>275</v>
      </c>
      <c r="E30" s="15">
        <f>AVERAGE(D30/C30)</f>
        <v>21.153846153846153</v>
      </c>
      <c r="F30" s="15">
        <f>SUM(G30+H30)</f>
        <v>49.94</v>
      </c>
      <c r="G30" s="15">
        <v>34.19</v>
      </c>
      <c r="H30" s="38">
        <v>15.75</v>
      </c>
    </row>
    <row r="31" spans="1:8" ht="12.75">
      <c r="A31" s="79"/>
      <c r="B31" s="80" t="s">
        <v>36</v>
      </c>
      <c r="C31" s="81">
        <f>SUM(C28:C30)</f>
        <v>36</v>
      </c>
      <c r="D31" s="82">
        <f>SUM(D27:D30)</f>
        <v>776</v>
      </c>
      <c r="E31" s="97">
        <f>AVERAGE(D31/C31)</f>
        <v>21.555555555555557</v>
      </c>
      <c r="F31" s="84">
        <f>SUM(F27:F30)</f>
        <v>133.24</v>
      </c>
      <c r="G31" s="83">
        <f>SUM(G27:G30)</f>
        <v>97.49</v>
      </c>
      <c r="H31" s="85">
        <f>SUM(H27:H30)</f>
        <v>35.75</v>
      </c>
    </row>
    <row r="32" spans="1:8" ht="12.75">
      <c r="A32" s="41" t="s">
        <v>3</v>
      </c>
      <c r="B32" s="4" t="s">
        <v>50</v>
      </c>
      <c r="C32" s="10">
        <v>7</v>
      </c>
      <c r="D32" s="11">
        <v>139</v>
      </c>
      <c r="E32" s="15">
        <f>AVERAGE(D32/C32)</f>
        <v>19.857142857142858</v>
      </c>
      <c r="F32" s="15">
        <f>SUM(G32+H32)</f>
        <v>25.27</v>
      </c>
      <c r="G32" s="17">
        <v>10.27</v>
      </c>
      <c r="H32" s="42">
        <v>15</v>
      </c>
    </row>
    <row r="33" spans="1:8" ht="12.75">
      <c r="A33" s="41" t="s">
        <v>4</v>
      </c>
      <c r="B33" s="4" t="s">
        <v>37</v>
      </c>
      <c r="C33" s="10">
        <v>6</v>
      </c>
      <c r="D33" s="11">
        <v>150</v>
      </c>
      <c r="E33" s="15">
        <f>AVERAGE(D33/C33)</f>
        <v>25</v>
      </c>
      <c r="F33" s="15">
        <f>SUM(G33+H33)</f>
        <v>28.5</v>
      </c>
      <c r="G33" s="17">
        <v>13</v>
      </c>
      <c r="H33" s="42">
        <v>15.5</v>
      </c>
    </row>
    <row r="34" spans="1:8" ht="12.75">
      <c r="A34" s="41" t="s">
        <v>5</v>
      </c>
      <c r="B34" s="4" t="s">
        <v>38</v>
      </c>
      <c r="C34" s="10">
        <v>6</v>
      </c>
      <c r="D34" s="11">
        <v>130</v>
      </c>
      <c r="E34" s="15">
        <f>AVERAGE(D34/C34)</f>
        <v>21.666666666666668</v>
      </c>
      <c r="F34" s="15">
        <f>SUM(G34+H34)</f>
        <v>26.45</v>
      </c>
      <c r="G34" s="17">
        <v>13.45</v>
      </c>
      <c r="H34" s="42">
        <v>13</v>
      </c>
    </row>
    <row r="35" spans="1:8" ht="12.75">
      <c r="A35" s="41" t="s">
        <v>6</v>
      </c>
      <c r="B35" s="4" t="s">
        <v>39</v>
      </c>
      <c r="C35" s="10">
        <v>7</v>
      </c>
      <c r="D35" s="11">
        <v>118</v>
      </c>
      <c r="E35" s="15">
        <f>AVERAGE(D35/C35)</f>
        <v>16.857142857142858</v>
      </c>
      <c r="F35" s="15">
        <f>SUM(G35+H35)</f>
        <v>16.66</v>
      </c>
      <c r="G35" s="17">
        <v>8.66</v>
      </c>
      <c r="H35" s="42">
        <v>8</v>
      </c>
    </row>
    <row r="36" spans="1:8" ht="12.75">
      <c r="A36" s="39" t="s">
        <v>7</v>
      </c>
      <c r="B36" s="20" t="s">
        <v>40</v>
      </c>
      <c r="C36" s="12"/>
      <c r="D36" s="12"/>
      <c r="E36" s="16"/>
      <c r="F36" s="15"/>
      <c r="G36" s="16"/>
      <c r="H36" s="40"/>
    </row>
    <row r="37" spans="1:8" ht="12.75">
      <c r="A37" s="39"/>
      <c r="B37" s="20" t="s">
        <v>41</v>
      </c>
      <c r="C37" s="13">
        <v>2</v>
      </c>
      <c r="D37" s="13">
        <v>50</v>
      </c>
      <c r="E37" s="15">
        <f>AVERAGE(D37/C37)</f>
        <v>25</v>
      </c>
      <c r="F37" s="15">
        <f>SUM(G37+H37)</f>
        <v>11.84</v>
      </c>
      <c r="G37" s="15">
        <v>4.34</v>
      </c>
      <c r="H37" s="38">
        <v>7.5</v>
      </c>
    </row>
    <row r="38" spans="1:8" ht="12.75">
      <c r="A38" s="86"/>
      <c r="B38" s="87" t="s">
        <v>43</v>
      </c>
      <c r="C38" s="88">
        <f aca="true" t="shared" si="1" ref="C38:H38">SUM(C32:C37)</f>
        <v>28</v>
      </c>
      <c r="D38" s="89">
        <f t="shared" si="1"/>
        <v>587</v>
      </c>
      <c r="E38" s="97">
        <f>AVERAGE(D38/C38)</f>
        <v>20.964285714285715</v>
      </c>
      <c r="F38" s="90">
        <f t="shared" si="1"/>
        <v>108.72</v>
      </c>
      <c r="G38" s="90">
        <f t="shared" si="1"/>
        <v>49.72</v>
      </c>
      <c r="H38" s="90">
        <f t="shared" si="1"/>
        <v>59</v>
      </c>
    </row>
    <row r="39" spans="1:8" ht="12.75">
      <c r="A39" s="35" t="s">
        <v>3</v>
      </c>
      <c r="B39" s="7" t="s">
        <v>44</v>
      </c>
      <c r="C39" s="12"/>
      <c r="D39" s="12"/>
      <c r="E39" s="16"/>
      <c r="F39" s="16"/>
      <c r="G39" s="16"/>
      <c r="H39" s="40"/>
    </row>
    <row r="40" spans="1:8" ht="12.75">
      <c r="A40" s="39"/>
      <c r="B40" s="21" t="s">
        <v>42</v>
      </c>
      <c r="C40" s="24">
        <v>3</v>
      </c>
      <c r="D40" s="24">
        <v>55</v>
      </c>
      <c r="E40" s="15">
        <f>AVERAGE(D40/C40)</f>
        <v>18.333333333333332</v>
      </c>
      <c r="F40" s="15">
        <f>SUM(G40+H40)</f>
        <v>6.68</v>
      </c>
      <c r="G40" s="28">
        <v>3.18</v>
      </c>
      <c r="H40" s="45">
        <v>3.5</v>
      </c>
    </row>
    <row r="41" spans="1:8" ht="12.75">
      <c r="A41" s="46" t="s">
        <v>4</v>
      </c>
      <c r="B41" s="22" t="s">
        <v>47</v>
      </c>
      <c r="C41" s="26"/>
      <c r="D41" s="26"/>
      <c r="E41" s="30"/>
      <c r="F41" s="30"/>
      <c r="G41" s="30"/>
      <c r="H41" s="40"/>
    </row>
    <row r="42" spans="1:8" ht="12.75">
      <c r="A42" s="47"/>
      <c r="B42" s="32" t="s">
        <v>42</v>
      </c>
      <c r="C42" s="33">
        <v>2</v>
      </c>
      <c r="D42" s="33">
        <v>37</v>
      </c>
      <c r="E42" s="15">
        <f>AVERAGE(D42/C42)</f>
        <v>18.5</v>
      </c>
      <c r="F42" s="15">
        <f>SUM(G42+H42)</f>
        <v>3.68</v>
      </c>
      <c r="G42" s="34">
        <v>2.18</v>
      </c>
      <c r="H42" s="45">
        <v>1.5</v>
      </c>
    </row>
    <row r="43" spans="1:8" ht="12.75">
      <c r="A43" s="52">
        <v>3</v>
      </c>
      <c r="B43" s="22" t="s">
        <v>48</v>
      </c>
      <c r="C43" s="26"/>
      <c r="D43" s="26"/>
      <c r="E43" s="30"/>
      <c r="F43" s="30"/>
      <c r="G43" s="30"/>
      <c r="H43" s="40"/>
    </row>
    <row r="44" spans="1:8" ht="12.75">
      <c r="A44" s="48"/>
      <c r="B44" s="23" t="s">
        <v>42</v>
      </c>
      <c r="C44" s="27">
        <v>2</v>
      </c>
      <c r="D44" s="27">
        <v>39</v>
      </c>
      <c r="E44" s="15">
        <f>AVERAGE(D44/C44)</f>
        <v>19.5</v>
      </c>
      <c r="F44" s="15">
        <f>SUM(G44+H44)</f>
        <v>3.07</v>
      </c>
      <c r="G44" s="31">
        <v>2.07</v>
      </c>
      <c r="H44" s="38">
        <v>1</v>
      </c>
    </row>
    <row r="45" spans="1:8" ht="12.75">
      <c r="A45" s="37" t="s">
        <v>6</v>
      </c>
      <c r="B45" s="2" t="s">
        <v>29</v>
      </c>
      <c r="C45" s="25">
        <v>1</v>
      </c>
      <c r="D45" s="25">
        <v>16</v>
      </c>
      <c r="E45" s="15">
        <f>AVERAGE(D45/C45)</f>
        <v>16</v>
      </c>
      <c r="F45" s="15">
        <f>SUM(G45+H45)</f>
        <v>2.26</v>
      </c>
      <c r="G45" s="29">
        <v>1.26</v>
      </c>
      <c r="H45" s="49">
        <v>1</v>
      </c>
    </row>
    <row r="46" spans="1:8" ht="13.5" thickBot="1">
      <c r="A46" s="91"/>
      <c r="B46" s="92" t="s">
        <v>45</v>
      </c>
      <c r="C46" s="93">
        <f>SUM(C39:C45)</f>
        <v>8</v>
      </c>
      <c r="D46" s="93">
        <f>SUM(D39:D45)</f>
        <v>147</v>
      </c>
      <c r="E46" s="97">
        <f>AVERAGE(D46/C46)</f>
        <v>18.375</v>
      </c>
      <c r="F46" s="94">
        <f>SUM(F39:F45)</f>
        <v>15.69</v>
      </c>
      <c r="G46" s="94">
        <f>SUM(G39:G45)</f>
        <v>8.69</v>
      </c>
      <c r="H46" s="95">
        <f>SUM(H39:H45)</f>
        <v>7</v>
      </c>
    </row>
  </sheetData>
  <sheetProtection/>
  <mergeCells count="1">
    <mergeCell ref="B5:H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Kur_Boz</cp:lastModifiedBy>
  <cp:lastPrinted>2010-08-17T12:32:30Z</cp:lastPrinted>
  <dcterms:created xsi:type="dcterms:W3CDTF">2004-10-08T08:07:40Z</dcterms:created>
  <dcterms:modified xsi:type="dcterms:W3CDTF">2011-08-22T11:47:46Z</dcterms:modified>
  <cp:category/>
  <cp:version/>
  <cp:contentType/>
  <cp:contentStatus/>
</cp:coreProperties>
</file>