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 - informacja I p" sheetId="1" r:id="rId1"/>
  </sheets>
  <definedNames>
    <definedName name="_xlfn.BAHTTEXT" hidden="1">#NAME?</definedName>
    <definedName name="_xlnm.Print_Area" localSheetId="0">'Załącznik nr 4 - informacja I p'!$A$1:$E$232</definedName>
  </definedNames>
  <calcPr fullCalcOnLoad="1"/>
</workbook>
</file>

<file path=xl/sharedStrings.xml><?xml version="1.0" encoding="utf-8"?>
<sst xmlns="http://schemas.openxmlformats.org/spreadsheetml/2006/main" count="226" uniqueCount="45">
  <si>
    <t>Wyszczególnienie</t>
  </si>
  <si>
    <t>OGÓŁEM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</si>
  <si>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</si>
  <si>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</si>
  <si>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</si>
  <si>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</si>
  <si>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</si>
  <si>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</si>
  <si>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</si>
  <si>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</si>
  <si>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</si>
  <si>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</si>
  <si>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</si>
  <si>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</si>
  <si>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</si>
  <si>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 xml:space="preserve">Plan na 2006 </t>
  </si>
  <si>
    <t>po zmianach</t>
  </si>
  <si>
    <t>Wykonanie</t>
  </si>
  <si>
    <t>do 30.06.2006</t>
  </si>
  <si>
    <t>%</t>
  </si>
  <si>
    <t>składki na Fundusz Pracy</t>
  </si>
  <si>
    <t>pomoc materialna dla uczniów-stypendia</t>
  </si>
  <si>
    <t>podróże służbowe krajowe</t>
  </si>
  <si>
    <t>zakup pomocy dydaktycznych</t>
  </si>
  <si>
    <t>zakup usług internetowych</t>
  </si>
  <si>
    <t>wydatki osobowe niezaliczone do wynagrodzeń</t>
  </si>
  <si>
    <t>Szkoła Podstawowa w Braszowicach</t>
  </si>
  <si>
    <t>Szkoła Podstawowa w Sulisławicach</t>
  </si>
  <si>
    <t>Zespół Przedszkolno Szkolny w Stolcu</t>
  </si>
  <si>
    <t>Szkoła Podstawowa w Zwróconej</t>
  </si>
  <si>
    <t>Gimnazjum Publiczne nr 1</t>
  </si>
  <si>
    <t>Gimnazjum Publiczne nr 2</t>
  </si>
  <si>
    <t>Przedszkole Publiczne Nr 1</t>
  </si>
  <si>
    <t>Przedszkole Publiczne nr 4</t>
  </si>
  <si>
    <t>Przedszkole Publiczne nr 5</t>
  </si>
  <si>
    <t>Przedszkole Publiczne w Szklarach</t>
  </si>
  <si>
    <t>składki na PFRON</t>
  </si>
  <si>
    <t>podróże służbowe zagraniczne</t>
  </si>
  <si>
    <t>likwidacja szkoły od 1.09.2006</t>
  </si>
  <si>
    <t xml:space="preserve">                                                                                                          budżetu Miasta i Gminy Ząbkowice Śląskie</t>
  </si>
  <si>
    <t xml:space="preserve">                  Realizacja wydatków w poszczególnych jednostkach </t>
  </si>
  <si>
    <t xml:space="preserve">                      oświatowo-wychowawczych w okresie I półrocza 2006 roku</t>
  </si>
  <si>
    <t xml:space="preserve">                                                                                                          za I półrocze 2006 roku</t>
  </si>
  <si>
    <t xml:space="preserve">                                                                                                          załącznik nr 4 do informacji z wykonania </t>
  </si>
  <si>
    <t>Przedszkole Publiczne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</si>
</sst>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</numFmts>
  <fonts count="9"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b/>
      <sz val="12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2" fillId="0" borderId="4" xfId="17" applyNumberFormat="1" applyFont="1" applyBorder="1" applyAlignment="1">
      <alignment/>
    </xf>
    <xf numFmtId="164" fontId="1" fillId="0" borderId="1" xfId="17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2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4" xfId="0" applyFont="1" applyBorder="1" applyAlignment="1">
      <alignment/>
    </xf>
    <xf numFmtId="4" fontId="7" fillId="0" borderId="4" xfId="0" applyNumberFormat="1" applyFont="1" applyBorder="1" applyAlignment="1">
      <alignment/>
    </xf>
    <xf numFmtId="164" fontId="7" fillId="0" borderId="4" xfId="17" applyNumberFormat="1" applyFont="1" applyBorder="1" applyAlignment="1">
      <alignment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/>
    </xf>
    <xf numFmtId="164" fontId="7" fillId="0" borderId="3" xfId="17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4.625" style="0" customWidth="1"/>
    <col min="2" max="2" width="43.75390625" style="0" customWidth="1"/>
    <col min="3" max="3" width="16.625" style="0" customWidth="1"/>
    <col min="4" max="4" width="18.875" style="0" customWidth="1"/>
    <col min="5" max="5" width="17.625" style="0" customWidth="1"/>
  </cols>
  <sheetData>
    <row r="1" spans="2:5" ht="40.5" customHeight="1">
      <c r="B1" s="55" t="s">
        <v>43</v>
      </c>
      <c r="C1" s="55"/>
      <c r="D1" s="55"/>
      <c r="E1" s="55"/>
    </row>
    <row r="2" spans="2:5" ht="12.75">
      <c r="B2" s="25" t="s">
        <v>39</v>
      </c>
      <c r="C2" s="25"/>
      <c r="D2" s="25"/>
      <c r="E2" s="25"/>
    </row>
    <row r="3" spans="2:5" ht="12.75">
      <c r="B3" s="55" t="s">
        <v>42</v>
      </c>
      <c r="C3" s="55"/>
      <c r="D3" s="55"/>
      <c r="E3" s="55"/>
    </row>
    <row r="4" spans="2:5" ht="12.75">
      <c r="B4" s="25"/>
      <c r="C4" s="25"/>
      <c r="D4" s="25"/>
      <c r="E4" s="25"/>
    </row>
    <row r="5" spans="2:5" ht="12.75">
      <c r="B5" s="26" t="s">
        <v>40</v>
      </c>
      <c r="C5" s="26"/>
      <c r="D5" s="26"/>
      <c r="E5" s="26"/>
    </row>
    <row r="6" spans="2:5" ht="12.75">
      <c r="B6" s="26" t="s">
        <v>41</v>
      </c>
      <c r="C6" s="26"/>
      <c r="D6" s="26"/>
      <c r="E6" s="26"/>
    </row>
    <row r="7" spans="2:5" ht="12.75">
      <c r="B7" s="25"/>
      <c r="C7" s="25"/>
      <c r="D7" s="25"/>
      <c r="E7" s="25"/>
    </row>
    <row r="8" spans="2:5" ht="12.75">
      <c r="B8" s="25"/>
      <c r="C8" s="25"/>
      <c r="D8" s="25"/>
      <c r="E8" s="25"/>
    </row>
    <row r="9" spans="1:5" ht="15" thickBot="1">
      <c r="A9" s="9"/>
      <c r="B9" s="54"/>
      <c r="C9" s="54"/>
      <c r="D9" s="54"/>
      <c r="E9" s="54"/>
    </row>
    <row r="10" spans="1:5" ht="15">
      <c r="A10" s="35"/>
      <c r="B10" s="36" t="s">
        <v>0</v>
      </c>
      <c r="C10" s="36" t="s">
        <v>15</v>
      </c>
      <c r="D10" s="37" t="s">
        <v>17</v>
      </c>
      <c r="E10" s="38" t="s">
        <v>19</v>
      </c>
    </row>
    <row r="11" spans="1:5" ht="15">
      <c r="A11" s="39"/>
      <c r="B11" s="10"/>
      <c r="C11" s="11" t="s">
        <v>16</v>
      </c>
      <c r="D11" s="12" t="s">
        <v>18</v>
      </c>
      <c r="E11" s="40">
        <v>0.12638888888888888</v>
      </c>
    </row>
    <row r="12" spans="1:5" ht="15.75" thickBot="1">
      <c r="A12" s="41"/>
      <c r="B12" s="42">
        <v>1</v>
      </c>
      <c r="C12" s="42">
        <v>2</v>
      </c>
      <c r="D12" s="43">
        <v>3</v>
      </c>
      <c r="E12" s="44">
        <v>4</v>
      </c>
    </row>
    <row r="13" spans="1:5" ht="15.75">
      <c r="A13" s="5"/>
      <c r="B13" s="45" t="s">
        <v>13</v>
      </c>
      <c r="C13" s="46">
        <f>SUM(C14:C29)</f>
        <v>1751437</v>
      </c>
      <c r="D13" s="46">
        <f>SUM(D14:CD29)</f>
        <v>961600.22</v>
      </c>
      <c r="E13" s="47">
        <v>0.548</v>
      </c>
    </row>
    <row r="14" spans="1:5" ht="14.25">
      <c r="A14" s="6"/>
      <c r="B14" s="14" t="s">
        <v>2</v>
      </c>
      <c r="C14" s="17">
        <v>1161652</v>
      </c>
      <c r="D14" s="17">
        <v>595613.66</v>
      </c>
      <c r="E14" s="19">
        <v>51.2</v>
      </c>
    </row>
    <row r="15" spans="1:5" ht="14.25">
      <c r="A15" s="6"/>
      <c r="B15" s="14" t="s">
        <v>5</v>
      </c>
      <c r="C15" s="17">
        <v>300</v>
      </c>
      <c r="D15" s="17">
        <v>0</v>
      </c>
      <c r="E15" s="19">
        <v>0</v>
      </c>
    </row>
    <row r="16" spans="1:5" ht="14.25">
      <c r="A16" s="6"/>
      <c r="B16" s="7" t="s">
        <v>3</v>
      </c>
      <c r="C16" s="17">
        <v>91660</v>
      </c>
      <c r="D16" s="17">
        <v>91418.61</v>
      </c>
      <c r="E16" s="19">
        <v>99.7</v>
      </c>
    </row>
    <row r="17" spans="1:5" ht="14.25">
      <c r="A17" s="6"/>
      <c r="B17" s="7" t="s">
        <v>6</v>
      </c>
      <c r="C17" s="17">
        <v>221977</v>
      </c>
      <c r="D17" s="17">
        <v>114500.22</v>
      </c>
      <c r="E17" s="19">
        <v>51.5</v>
      </c>
    </row>
    <row r="18" spans="1:5" ht="14.25">
      <c r="A18" s="6"/>
      <c r="B18" s="7" t="s">
        <v>20</v>
      </c>
      <c r="C18" s="17">
        <v>30369</v>
      </c>
      <c r="D18" s="17">
        <v>15849.48</v>
      </c>
      <c r="E18" s="19">
        <v>52.1</v>
      </c>
    </row>
    <row r="19" spans="1:5" ht="14.25">
      <c r="A19" s="6"/>
      <c r="B19" s="7" t="s">
        <v>4</v>
      </c>
      <c r="C19" s="17">
        <v>105794</v>
      </c>
      <c r="D19" s="17">
        <v>87882.75</v>
      </c>
      <c r="E19" s="19">
        <v>83</v>
      </c>
    </row>
    <row r="20" spans="1:5" ht="14.25">
      <c r="A20" s="6"/>
      <c r="B20" s="7" t="s">
        <v>21</v>
      </c>
      <c r="C20" s="17">
        <v>14985</v>
      </c>
      <c r="D20" s="17">
        <v>9913.89</v>
      </c>
      <c r="E20" s="19">
        <v>66.1</v>
      </c>
    </row>
    <row r="21" spans="1:5" ht="14.25">
      <c r="A21" s="6"/>
      <c r="B21" s="7" t="s">
        <v>8</v>
      </c>
      <c r="C21" s="17">
        <v>45300</v>
      </c>
      <c r="D21" s="17">
        <v>16643.41</v>
      </c>
      <c r="E21" s="19">
        <v>36.7</v>
      </c>
    </row>
    <row r="22" spans="1:5" ht="14.25">
      <c r="A22" s="6"/>
      <c r="B22" s="7" t="s">
        <v>7</v>
      </c>
      <c r="C22" s="17">
        <v>28000</v>
      </c>
      <c r="D22" s="17">
        <v>11293.81</v>
      </c>
      <c r="E22" s="19">
        <v>40.3</v>
      </c>
    </row>
    <row r="23" spans="1:5" ht="14.25">
      <c r="A23" s="6"/>
      <c r="B23" s="7" t="s">
        <v>10</v>
      </c>
      <c r="C23" s="17">
        <v>1500</v>
      </c>
      <c r="D23" s="17">
        <v>353.8</v>
      </c>
      <c r="E23" s="19">
        <v>23.5</v>
      </c>
    </row>
    <row r="24" spans="1:5" ht="14.25">
      <c r="A24" s="6"/>
      <c r="B24" s="7" t="s">
        <v>9</v>
      </c>
      <c r="C24" s="17">
        <v>41480</v>
      </c>
      <c r="D24" s="17">
        <v>15725.97</v>
      </c>
      <c r="E24" s="19">
        <v>37.9</v>
      </c>
    </row>
    <row r="25" spans="1:5" ht="14.25">
      <c r="A25" s="6"/>
      <c r="B25" s="7" t="s">
        <v>22</v>
      </c>
      <c r="C25" s="17">
        <v>1500</v>
      </c>
      <c r="D25" s="17">
        <v>509.22</v>
      </c>
      <c r="E25" s="19">
        <v>33.9</v>
      </c>
    </row>
    <row r="26" spans="1:5" ht="14.25">
      <c r="A26" s="6"/>
      <c r="B26" s="7" t="s">
        <v>23</v>
      </c>
      <c r="C26" s="17">
        <v>1000</v>
      </c>
      <c r="D26" s="17">
        <v>139.8</v>
      </c>
      <c r="E26" s="19">
        <v>13.9</v>
      </c>
    </row>
    <row r="27" spans="1:5" ht="14.25">
      <c r="A27" s="6"/>
      <c r="B27" s="7" t="s">
        <v>11</v>
      </c>
      <c r="C27" s="17">
        <v>410</v>
      </c>
      <c r="D27" s="17">
        <v>409</v>
      </c>
      <c r="E27" s="19">
        <v>99.7</v>
      </c>
    </row>
    <row r="28" spans="1:5" ht="14.25">
      <c r="A28" s="6"/>
      <c r="B28" s="7" t="s">
        <v>24</v>
      </c>
      <c r="C28" s="17">
        <v>1300</v>
      </c>
      <c r="D28" s="17">
        <v>610.2</v>
      </c>
      <c r="E28" s="19">
        <v>46.9</v>
      </c>
    </row>
    <row r="29" spans="1:5" ht="12.75">
      <c r="A29" s="1"/>
      <c r="B29" s="2" t="s">
        <v>25</v>
      </c>
      <c r="C29" s="18">
        <v>4210</v>
      </c>
      <c r="D29" s="18">
        <v>0</v>
      </c>
      <c r="E29" s="20">
        <v>0</v>
      </c>
    </row>
    <row r="30" spans="1:5" ht="15.75">
      <c r="A30" s="4"/>
      <c r="B30" s="48" t="s">
        <v>14</v>
      </c>
      <c r="C30" s="49">
        <f>SUM(C31:C45)</f>
        <v>1307811</v>
      </c>
      <c r="D30" s="49">
        <f>SUM(D31:D45)</f>
        <v>705343.2699999999</v>
      </c>
      <c r="E30" s="50">
        <v>0.539</v>
      </c>
    </row>
    <row r="31" spans="1:5" ht="14.25">
      <c r="A31" s="6"/>
      <c r="B31" s="14" t="s">
        <v>2</v>
      </c>
      <c r="C31" s="17">
        <v>874999</v>
      </c>
      <c r="D31" s="17">
        <v>436094.15</v>
      </c>
      <c r="E31" s="7">
        <v>49.8</v>
      </c>
    </row>
    <row r="32" spans="1:5" ht="14.25">
      <c r="A32" s="6"/>
      <c r="B32" s="7" t="s">
        <v>3</v>
      </c>
      <c r="C32" s="17">
        <v>67265</v>
      </c>
      <c r="D32" s="17">
        <v>66927.17</v>
      </c>
      <c r="E32" s="7">
        <v>99.5</v>
      </c>
    </row>
    <row r="33" spans="1:5" ht="14.25">
      <c r="A33" s="6"/>
      <c r="B33" s="7" t="s">
        <v>6</v>
      </c>
      <c r="C33" s="17">
        <v>165678</v>
      </c>
      <c r="D33" s="17">
        <v>86585.82</v>
      </c>
      <c r="E33" s="7">
        <v>52.2</v>
      </c>
    </row>
    <row r="34" spans="1:5" ht="14.25">
      <c r="A34" s="6"/>
      <c r="B34" s="7" t="s">
        <v>20</v>
      </c>
      <c r="C34" s="17">
        <v>22540</v>
      </c>
      <c r="D34" s="17">
        <v>11890.2</v>
      </c>
      <c r="E34" s="7">
        <v>52.7</v>
      </c>
    </row>
    <row r="35" spans="1:5" ht="14.25">
      <c r="A35" s="6"/>
      <c r="B35" s="7" t="s">
        <v>4</v>
      </c>
      <c r="C35" s="17">
        <v>68542</v>
      </c>
      <c r="D35" s="17">
        <v>62631</v>
      </c>
      <c r="E35" s="7">
        <v>91.3</v>
      </c>
    </row>
    <row r="36" spans="1:5" ht="14.25">
      <c r="A36" s="6"/>
      <c r="B36" s="7" t="s">
        <v>21</v>
      </c>
      <c r="C36" s="17">
        <v>7466</v>
      </c>
      <c r="D36" s="17">
        <v>7439.03</v>
      </c>
      <c r="E36" s="15">
        <v>99.6</v>
      </c>
    </row>
    <row r="37" spans="1:5" ht="14.25">
      <c r="A37" s="8"/>
      <c r="B37" s="27" t="s">
        <v>8</v>
      </c>
      <c r="C37" s="28">
        <v>44494</v>
      </c>
      <c r="D37" s="28">
        <v>15709.7</v>
      </c>
      <c r="E37" s="29">
        <v>35.3</v>
      </c>
    </row>
    <row r="38" spans="1:5" ht="14.25">
      <c r="A38" s="13"/>
      <c r="B38" s="30" t="s">
        <v>7</v>
      </c>
      <c r="C38" s="31">
        <v>17150</v>
      </c>
      <c r="D38" s="31">
        <v>8569.27</v>
      </c>
      <c r="E38" s="32">
        <v>49.9</v>
      </c>
    </row>
    <row r="39" spans="1:5" ht="14.25">
      <c r="A39" s="6"/>
      <c r="B39" s="7" t="s">
        <v>10</v>
      </c>
      <c r="C39" s="17">
        <v>16500</v>
      </c>
      <c r="D39" s="17">
        <v>445.1</v>
      </c>
      <c r="E39" s="15">
        <v>2.7</v>
      </c>
    </row>
    <row r="40" spans="1:5" ht="14.25">
      <c r="A40" s="6"/>
      <c r="B40" s="7" t="s">
        <v>9</v>
      </c>
      <c r="C40" s="17">
        <v>14080</v>
      </c>
      <c r="D40" s="17">
        <v>5591.07</v>
      </c>
      <c r="E40" s="15">
        <v>39.7</v>
      </c>
    </row>
    <row r="41" spans="1:5" ht="14.25">
      <c r="A41" s="6"/>
      <c r="B41" s="7" t="s">
        <v>22</v>
      </c>
      <c r="C41" s="17">
        <v>900</v>
      </c>
      <c r="D41" s="17">
        <v>118</v>
      </c>
      <c r="E41" s="15">
        <v>13.1</v>
      </c>
    </row>
    <row r="42" spans="1:5" ht="14.25">
      <c r="A42" s="6"/>
      <c r="B42" s="7" t="s">
        <v>23</v>
      </c>
      <c r="C42" s="17">
        <v>2000</v>
      </c>
      <c r="D42" s="17">
        <v>218.2</v>
      </c>
      <c r="E42" s="15">
        <v>10.9</v>
      </c>
    </row>
    <row r="43" spans="1:5" ht="14.25">
      <c r="A43" s="6"/>
      <c r="B43" s="7" t="s">
        <v>11</v>
      </c>
      <c r="C43" s="17">
        <v>500</v>
      </c>
      <c r="D43" s="17">
        <v>409</v>
      </c>
      <c r="E43" s="15">
        <v>81.8</v>
      </c>
    </row>
    <row r="44" spans="1:5" ht="14.25">
      <c r="A44" s="6"/>
      <c r="B44" s="7" t="s">
        <v>24</v>
      </c>
      <c r="C44" s="17">
        <v>720</v>
      </c>
      <c r="D44" s="17">
        <v>354</v>
      </c>
      <c r="E44" s="15">
        <v>49.1</v>
      </c>
    </row>
    <row r="45" spans="1:5" ht="12.75">
      <c r="A45" s="1"/>
      <c r="B45" s="2" t="s">
        <v>25</v>
      </c>
      <c r="C45" s="18">
        <v>4977</v>
      </c>
      <c r="D45" s="18">
        <v>2361.56</v>
      </c>
      <c r="E45" s="16">
        <v>47.4</v>
      </c>
    </row>
    <row r="46" spans="1:5" ht="15.75">
      <c r="A46" s="4"/>
      <c r="B46" s="48" t="s">
        <v>12</v>
      </c>
      <c r="C46" s="49">
        <f>SUM(C47:C61)</f>
        <v>2768964</v>
      </c>
      <c r="D46" s="49">
        <f>SUM(D47:CD61)</f>
        <v>1548321.41</v>
      </c>
      <c r="E46" s="50">
        <v>0.558</v>
      </c>
    </row>
    <row r="47" spans="1:5" ht="14.25">
      <c r="A47" s="6"/>
      <c r="B47" s="14" t="s">
        <v>2</v>
      </c>
      <c r="C47" s="17">
        <v>1881973</v>
      </c>
      <c r="D47" s="17">
        <v>958653.59</v>
      </c>
      <c r="E47" s="7">
        <v>50.9</v>
      </c>
    </row>
    <row r="48" spans="1:5" ht="14.25">
      <c r="A48" s="6"/>
      <c r="B48" s="7" t="s">
        <v>3</v>
      </c>
      <c r="C48" s="17">
        <v>145069</v>
      </c>
      <c r="D48" s="17">
        <v>140600.03</v>
      </c>
      <c r="E48" s="7">
        <v>96.9</v>
      </c>
    </row>
    <row r="49" spans="1:5" ht="14.25">
      <c r="A49" s="6"/>
      <c r="B49" s="7" t="s">
        <v>6</v>
      </c>
      <c r="C49" s="17">
        <v>362291</v>
      </c>
      <c r="D49" s="17">
        <v>187563.53</v>
      </c>
      <c r="E49" s="7">
        <v>51.7</v>
      </c>
    </row>
    <row r="50" spans="1:5" ht="14.25">
      <c r="A50" s="6"/>
      <c r="B50" s="7" t="s">
        <v>20</v>
      </c>
      <c r="C50" s="17">
        <v>49340</v>
      </c>
      <c r="D50" s="17">
        <v>26077.41</v>
      </c>
      <c r="E50" s="7">
        <v>52.8</v>
      </c>
    </row>
    <row r="51" spans="1:5" ht="14.25">
      <c r="A51" s="6"/>
      <c r="B51" s="7" t="s">
        <v>4</v>
      </c>
      <c r="C51" s="17">
        <v>152757</v>
      </c>
      <c r="D51" s="17">
        <v>121983</v>
      </c>
      <c r="E51" s="7">
        <v>79.8</v>
      </c>
    </row>
    <row r="52" spans="1:5" ht="14.25">
      <c r="A52" s="6"/>
      <c r="B52" s="7" t="s">
        <v>21</v>
      </c>
      <c r="C52" s="17">
        <v>16757</v>
      </c>
      <c r="D52" s="17">
        <v>14245.06</v>
      </c>
      <c r="E52" s="15">
        <v>85</v>
      </c>
    </row>
    <row r="53" spans="1:5" ht="14.25">
      <c r="A53" s="6"/>
      <c r="B53" s="7" t="s">
        <v>8</v>
      </c>
      <c r="C53" s="17">
        <v>21800</v>
      </c>
      <c r="D53" s="17">
        <v>9863.64</v>
      </c>
      <c r="E53" s="15">
        <v>45.2</v>
      </c>
    </row>
    <row r="54" spans="1:5" ht="14.25">
      <c r="A54" s="6"/>
      <c r="B54" s="7" t="s">
        <v>7</v>
      </c>
      <c r="C54" s="17">
        <v>104433</v>
      </c>
      <c r="D54" s="17">
        <v>74398.65</v>
      </c>
      <c r="E54" s="15">
        <v>71.2</v>
      </c>
    </row>
    <row r="55" spans="1:5" ht="14.25">
      <c r="A55" s="6"/>
      <c r="B55" s="7" t="s">
        <v>10</v>
      </c>
      <c r="C55" s="17">
        <v>5000</v>
      </c>
      <c r="D55" s="17">
        <v>889.08</v>
      </c>
      <c r="E55" s="15">
        <v>17.7</v>
      </c>
    </row>
    <row r="56" spans="1:5" ht="14.25">
      <c r="A56" s="6"/>
      <c r="B56" s="7" t="s">
        <v>9</v>
      </c>
      <c r="C56" s="17">
        <v>21298</v>
      </c>
      <c r="D56" s="17">
        <v>11599.76</v>
      </c>
      <c r="E56" s="15">
        <v>54.4</v>
      </c>
    </row>
    <row r="57" spans="1:5" ht="14.25">
      <c r="A57" s="6"/>
      <c r="B57" s="7" t="s">
        <v>22</v>
      </c>
      <c r="C57" s="17">
        <v>1000</v>
      </c>
      <c r="D57" s="17">
        <v>408.1</v>
      </c>
      <c r="E57" s="15">
        <v>40.8</v>
      </c>
    </row>
    <row r="58" spans="1:5" ht="14.25">
      <c r="A58" s="6"/>
      <c r="B58" s="7" t="s">
        <v>23</v>
      </c>
      <c r="C58" s="17">
        <v>1000</v>
      </c>
      <c r="D58" s="17">
        <v>100</v>
      </c>
      <c r="E58" s="15">
        <v>10</v>
      </c>
    </row>
    <row r="59" spans="1:5" ht="14.25">
      <c r="A59" s="6"/>
      <c r="B59" s="7" t="s">
        <v>11</v>
      </c>
      <c r="C59" s="17">
        <v>420</v>
      </c>
      <c r="D59" s="17">
        <v>409</v>
      </c>
      <c r="E59" s="15">
        <v>97.3</v>
      </c>
    </row>
    <row r="60" spans="1:5" ht="14.25">
      <c r="A60" s="6"/>
      <c r="B60" s="7" t="s">
        <v>24</v>
      </c>
      <c r="C60" s="17">
        <v>2200</v>
      </c>
      <c r="D60" s="17">
        <v>718.48</v>
      </c>
      <c r="E60" s="15">
        <v>32.6</v>
      </c>
    </row>
    <row r="61" spans="1:5" ht="12.75">
      <c r="A61" s="1"/>
      <c r="B61" s="2" t="s">
        <v>25</v>
      </c>
      <c r="C61" s="18">
        <v>3626</v>
      </c>
      <c r="D61" s="18">
        <v>25.18</v>
      </c>
      <c r="E61" s="16">
        <v>0.6</v>
      </c>
    </row>
    <row r="62" spans="1:5" ht="15.75">
      <c r="A62" s="4"/>
      <c r="B62" s="48" t="s">
        <v>26</v>
      </c>
      <c r="C62" s="49">
        <f>SUM(C63:C75)</f>
        <v>576177</v>
      </c>
      <c r="D62" s="49">
        <f>SUM(D63:CD75)</f>
        <v>306709.2899999999</v>
      </c>
      <c r="E62" s="50">
        <v>0.531</v>
      </c>
    </row>
    <row r="63" spans="1:5" ht="14.25">
      <c r="A63" s="6"/>
      <c r="B63" s="14" t="s">
        <v>2</v>
      </c>
      <c r="C63" s="17">
        <v>362594</v>
      </c>
      <c r="D63" s="17">
        <v>179230.87</v>
      </c>
      <c r="E63" s="7">
        <v>49.4</v>
      </c>
    </row>
    <row r="64" spans="1:5" ht="14.25">
      <c r="A64" s="6"/>
      <c r="B64" s="7" t="s">
        <v>3</v>
      </c>
      <c r="C64" s="17">
        <v>29297</v>
      </c>
      <c r="D64" s="17">
        <v>28802.96</v>
      </c>
      <c r="E64" s="7">
        <v>98.3</v>
      </c>
    </row>
    <row r="65" spans="1:5" ht="14.25">
      <c r="A65" s="6"/>
      <c r="B65" s="7" t="s">
        <v>6</v>
      </c>
      <c r="C65" s="17">
        <v>74602</v>
      </c>
      <c r="D65" s="17">
        <v>38846.11</v>
      </c>
      <c r="E65" s="19">
        <v>52</v>
      </c>
    </row>
    <row r="66" spans="1:5" ht="14.25">
      <c r="A66" s="6"/>
      <c r="B66" s="7" t="s">
        <v>20</v>
      </c>
      <c r="C66" s="17">
        <v>10894</v>
      </c>
      <c r="D66" s="17">
        <v>5390.13</v>
      </c>
      <c r="E66" s="19">
        <v>49.4</v>
      </c>
    </row>
    <row r="67" spans="1:5" ht="14.25">
      <c r="A67" s="6"/>
      <c r="B67" s="7" t="s">
        <v>4</v>
      </c>
      <c r="C67" s="17">
        <v>30450</v>
      </c>
      <c r="D67" s="17">
        <v>24171.75</v>
      </c>
      <c r="E67" s="19">
        <v>79.3</v>
      </c>
    </row>
    <row r="68" spans="1:5" ht="14.25">
      <c r="A68" s="6"/>
      <c r="B68" s="7" t="s">
        <v>21</v>
      </c>
      <c r="C68" s="17">
        <v>1088</v>
      </c>
      <c r="D68" s="17">
        <v>908</v>
      </c>
      <c r="E68" s="19">
        <v>83.4</v>
      </c>
    </row>
    <row r="69" spans="1:5" ht="14.25">
      <c r="A69" s="6"/>
      <c r="B69" s="7" t="s">
        <v>8</v>
      </c>
      <c r="C69" s="17">
        <v>11608</v>
      </c>
      <c r="D69" s="17">
        <v>4201.93</v>
      </c>
      <c r="E69" s="19">
        <v>36.2</v>
      </c>
    </row>
    <row r="70" spans="1:5" ht="14.25">
      <c r="A70" s="6"/>
      <c r="B70" s="7" t="s">
        <v>7</v>
      </c>
      <c r="C70" s="17">
        <v>4000</v>
      </c>
      <c r="D70" s="17">
        <v>2331.87</v>
      </c>
      <c r="E70" s="19">
        <v>58.3</v>
      </c>
    </row>
    <row r="71" spans="1:5" ht="14.25">
      <c r="A71" s="6"/>
      <c r="B71" s="7" t="s">
        <v>10</v>
      </c>
      <c r="C71" s="17">
        <v>2500</v>
      </c>
      <c r="D71" s="17">
        <v>457.82</v>
      </c>
      <c r="E71" s="19">
        <v>18.3</v>
      </c>
    </row>
    <row r="72" spans="1:5" ht="14.25">
      <c r="A72" s="6"/>
      <c r="B72" s="7" t="s">
        <v>9</v>
      </c>
      <c r="C72" s="17">
        <v>15002</v>
      </c>
      <c r="D72" s="17">
        <v>5746.74</v>
      </c>
      <c r="E72" s="19">
        <v>38.3</v>
      </c>
    </row>
    <row r="73" spans="1:5" ht="14.25">
      <c r="A73" s="6"/>
      <c r="B73" s="7" t="s">
        <v>22</v>
      </c>
      <c r="C73" s="17">
        <v>500</v>
      </c>
      <c r="D73" s="17">
        <v>346.81</v>
      </c>
      <c r="E73" s="19">
        <v>69.3</v>
      </c>
    </row>
    <row r="74" spans="1:5" ht="14.25">
      <c r="A74" s="6"/>
      <c r="B74" s="7" t="s">
        <v>11</v>
      </c>
      <c r="C74" s="17">
        <v>409</v>
      </c>
      <c r="D74" s="17">
        <v>409</v>
      </c>
      <c r="E74" s="19">
        <v>100</v>
      </c>
    </row>
    <row r="75" spans="1:5" ht="12.75">
      <c r="A75" s="1"/>
      <c r="B75" s="2" t="s">
        <v>25</v>
      </c>
      <c r="C75" s="18">
        <v>33233</v>
      </c>
      <c r="D75" s="18">
        <v>15087.7</v>
      </c>
      <c r="E75" s="20">
        <v>45.4</v>
      </c>
    </row>
    <row r="76" spans="1:5" ht="15.75">
      <c r="A76" s="4"/>
      <c r="B76" s="48" t="s">
        <v>27</v>
      </c>
      <c r="C76" s="49">
        <f>SUM(C78:C90)</f>
        <v>346930</v>
      </c>
      <c r="D76" s="49">
        <f>SUM(D78:CD90)</f>
        <v>236826.71600000001</v>
      </c>
      <c r="E76" s="50">
        <v>0.682</v>
      </c>
    </row>
    <row r="77" spans="1:5" ht="15.75">
      <c r="A77" s="5"/>
      <c r="B77" s="45" t="s">
        <v>38</v>
      </c>
      <c r="C77" s="46"/>
      <c r="D77" s="46"/>
      <c r="E77" s="47"/>
    </row>
    <row r="78" spans="1:5" ht="14.25">
      <c r="A78" s="6"/>
      <c r="B78" s="14" t="s">
        <v>2</v>
      </c>
      <c r="C78" s="17">
        <v>191411</v>
      </c>
      <c r="D78" s="17">
        <v>136753.67</v>
      </c>
      <c r="E78" s="21">
        <v>0.714</v>
      </c>
    </row>
    <row r="79" spans="1:5" ht="14.25">
      <c r="A79" s="6"/>
      <c r="B79" s="7" t="s">
        <v>3</v>
      </c>
      <c r="C79" s="17">
        <v>43862</v>
      </c>
      <c r="D79" s="17">
        <v>23863.22</v>
      </c>
      <c r="E79" s="21">
        <v>0.544</v>
      </c>
    </row>
    <row r="80" spans="1:5" ht="14.25">
      <c r="A80" s="6"/>
      <c r="B80" s="7" t="s">
        <v>6</v>
      </c>
      <c r="C80" s="17">
        <v>43002</v>
      </c>
      <c r="D80" s="17">
        <v>30006.9</v>
      </c>
      <c r="E80" s="21">
        <v>0.697</v>
      </c>
    </row>
    <row r="81" spans="1:5" ht="14.25">
      <c r="A81" s="6"/>
      <c r="B81" s="7" t="s">
        <v>20</v>
      </c>
      <c r="C81" s="17">
        <v>5855</v>
      </c>
      <c r="D81" s="17">
        <v>4164.09</v>
      </c>
      <c r="E81" s="21">
        <v>0.711</v>
      </c>
    </row>
    <row r="82" spans="1:5" ht="14.25">
      <c r="A82" s="6"/>
      <c r="B82" s="7" t="s">
        <v>4</v>
      </c>
      <c r="C82" s="17">
        <v>23956</v>
      </c>
      <c r="D82" s="17">
        <v>16151.75</v>
      </c>
      <c r="E82" s="21">
        <v>0.674</v>
      </c>
    </row>
    <row r="83" spans="1:5" ht="14.25">
      <c r="A83" s="6"/>
      <c r="B83" s="7" t="s">
        <v>21</v>
      </c>
      <c r="C83" s="17">
        <v>3661</v>
      </c>
      <c r="D83" s="17">
        <v>3626.8</v>
      </c>
      <c r="E83" s="21">
        <v>0.99</v>
      </c>
    </row>
    <row r="84" spans="1:5" ht="14.25">
      <c r="A84" s="6"/>
      <c r="B84" s="7" t="s">
        <v>8</v>
      </c>
      <c r="C84" s="17">
        <v>18127</v>
      </c>
      <c r="D84" s="17">
        <v>9648.94</v>
      </c>
      <c r="E84" s="21">
        <v>0.532</v>
      </c>
    </row>
    <row r="85" spans="1:5" ht="14.25">
      <c r="A85" s="6"/>
      <c r="B85" s="7" t="s">
        <v>7</v>
      </c>
      <c r="C85" s="17">
        <v>1667</v>
      </c>
      <c r="D85" s="17">
        <v>1427.17</v>
      </c>
      <c r="E85" s="21">
        <v>0.856</v>
      </c>
    </row>
    <row r="86" spans="1:5" ht="14.25">
      <c r="A86" s="6"/>
      <c r="B86" s="7" t="s">
        <v>9</v>
      </c>
      <c r="C86" s="17">
        <v>1763</v>
      </c>
      <c r="D86" s="17">
        <v>914.02</v>
      </c>
      <c r="E86" s="21">
        <v>0.518</v>
      </c>
    </row>
    <row r="87" spans="1:5" ht="14.25">
      <c r="A87" s="6"/>
      <c r="B87" s="7" t="s">
        <v>22</v>
      </c>
      <c r="C87" s="17">
        <v>100</v>
      </c>
      <c r="D87" s="17">
        <v>0</v>
      </c>
      <c r="E87" s="21">
        <v>0</v>
      </c>
    </row>
    <row r="88" spans="1:5" ht="14.25">
      <c r="A88" s="6"/>
      <c r="B88" s="7" t="s">
        <v>11</v>
      </c>
      <c r="C88" s="17">
        <v>420</v>
      </c>
      <c r="D88" s="17">
        <v>409</v>
      </c>
      <c r="E88" s="21">
        <v>0.973</v>
      </c>
    </row>
    <row r="89" spans="1:5" ht="14.25">
      <c r="A89" s="6"/>
      <c r="B89" s="7" t="s">
        <v>24</v>
      </c>
      <c r="C89" s="17">
        <v>200</v>
      </c>
      <c r="D89" s="17">
        <v>200</v>
      </c>
      <c r="E89" s="21">
        <v>1</v>
      </c>
    </row>
    <row r="90" spans="1:5" ht="12.75">
      <c r="A90" s="1"/>
      <c r="B90" s="2" t="s">
        <v>25</v>
      </c>
      <c r="C90" s="18">
        <v>12906</v>
      </c>
      <c r="D90" s="18">
        <v>9652.2</v>
      </c>
      <c r="E90" s="22">
        <v>0.747</v>
      </c>
    </row>
    <row r="91" spans="1:5" ht="15.75">
      <c r="A91" s="4"/>
      <c r="B91" s="48" t="s">
        <v>28</v>
      </c>
      <c r="C91" s="49">
        <f>SUM(C92:C107)</f>
        <v>824925</v>
      </c>
      <c r="D91" s="49">
        <f>SUM(D92:CD107)</f>
        <v>439682.27599999995</v>
      </c>
      <c r="E91" s="50">
        <v>0.533</v>
      </c>
    </row>
    <row r="92" spans="1:5" ht="14.25">
      <c r="A92" s="6"/>
      <c r="B92" s="14" t="s">
        <v>2</v>
      </c>
      <c r="C92" s="17">
        <v>496638</v>
      </c>
      <c r="D92" s="17">
        <v>245278.22</v>
      </c>
      <c r="E92" s="23">
        <v>0.493</v>
      </c>
    </row>
    <row r="93" spans="1:5" ht="14.25">
      <c r="A93" s="6"/>
      <c r="B93" s="7" t="s">
        <v>3</v>
      </c>
      <c r="C93" s="17">
        <v>43380</v>
      </c>
      <c r="D93" s="17">
        <v>38993.15</v>
      </c>
      <c r="E93" s="23">
        <v>0.898</v>
      </c>
    </row>
    <row r="94" spans="1:5" ht="14.25">
      <c r="A94" s="6"/>
      <c r="B94" s="7" t="s">
        <v>6</v>
      </c>
      <c r="C94" s="17">
        <v>98588</v>
      </c>
      <c r="D94" s="17">
        <v>52595.68</v>
      </c>
      <c r="E94" s="23">
        <v>0.533</v>
      </c>
    </row>
    <row r="95" spans="1:5" ht="14.25">
      <c r="A95" s="6"/>
      <c r="B95" s="7" t="s">
        <v>20</v>
      </c>
      <c r="C95" s="17">
        <v>13439</v>
      </c>
      <c r="D95" s="17">
        <v>7298.56</v>
      </c>
      <c r="E95" s="23">
        <v>0.543</v>
      </c>
    </row>
    <row r="96" spans="1:5" ht="14.25">
      <c r="A96" s="6"/>
      <c r="B96" s="7" t="s">
        <v>4</v>
      </c>
      <c r="C96" s="17">
        <v>45573</v>
      </c>
      <c r="D96" s="17">
        <v>36033.25</v>
      </c>
      <c r="E96" s="23">
        <v>0.79</v>
      </c>
    </row>
    <row r="97" spans="1:5" ht="14.25">
      <c r="A97" s="6"/>
      <c r="B97" s="7" t="s">
        <v>21</v>
      </c>
      <c r="C97" s="17">
        <v>3358</v>
      </c>
      <c r="D97" s="17">
        <v>3340.5</v>
      </c>
      <c r="E97" s="23">
        <v>0.994</v>
      </c>
    </row>
    <row r="98" spans="1:5" ht="14.25">
      <c r="A98" s="6"/>
      <c r="B98" s="7" t="s">
        <v>8</v>
      </c>
      <c r="C98" s="17">
        <v>40679</v>
      </c>
      <c r="D98" s="17">
        <v>24092.86</v>
      </c>
      <c r="E98" s="23">
        <v>0.592</v>
      </c>
    </row>
    <row r="99" spans="1:5" ht="14.25">
      <c r="A99" s="6"/>
      <c r="B99" s="7" t="s">
        <v>7</v>
      </c>
      <c r="C99" s="17">
        <v>10900</v>
      </c>
      <c r="D99" s="17">
        <v>2918.33</v>
      </c>
      <c r="E99" s="23">
        <v>0.267</v>
      </c>
    </row>
    <row r="100" spans="1:5" ht="14.25">
      <c r="A100" s="6"/>
      <c r="B100" s="7" t="s">
        <v>10</v>
      </c>
      <c r="C100" s="17">
        <v>2500</v>
      </c>
      <c r="D100" s="17">
        <v>0</v>
      </c>
      <c r="E100" s="23">
        <v>0</v>
      </c>
    </row>
    <row r="101" spans="1:5" ht="14.25">
      <c r="A101" s="6"/>
      <c r="B101" s="7" t="s">
        <v>9</v>
      </c>
      <c r="C101" s="17">
        <v>16700</v>
      </c>
      <c r="D101" s="17">
        <v>4625.84</v>
      </c>
      <c r="E101" s="23">
        <v>0.277</v>
      </c>
    </row>
    <row r="102" spans="1:5" ht="14.25">
      <c r="A102" s="6"/>
      <c r="B102" s="7" t="s">
        <v>22</v>
      </c>
      <c r="C102" s="17">
        <v>2900</v>
      </c>
      <c r="D102" s="17">
        <v>1647.26</v>
      </c>
      <c r="E102" s="23">
        <v>0.568</v>
      </c>
    </row>
    <row r="103" spans="1:5" ht="14.25">
      <c r="A103" s="6"/>
      <c r="B103" s="7" t="s">
        <v>37</v>
      </c>
      <c r="C103" s="17">
        <v>1020</v>
      </c>
      <c r="D103" s="17">
        <v>700</v>
      </c>
      <c r="E103" s="23">
        <v>0.686</v>
      </c>
    </row>
    <row r="104" spans="1:5" ht="14.25">
      <c r="A104" s="6"/>
      <c r="B104" s="7" t="s">
        <v>23</v>
      </c>
      <c r="C104" s="17">
        <v>2100</v>
      </c>
      <c r="D104" s="17">
        <v>0</v>
      </c>
      <c r="E104" s="23">
        <v>0</v>
      </c>
    </row>
    <row r="105" spans="1:5" ht="14.25">
      <c r="A105" s="6"/>
      <c r="B105" s="7" t="s">
        <v>11</v>
      </c>
      <c r="C105" s="17">
        <v>700</v>
      </c>
      <c r="D105" s="17">
        <v>409</v>
      </c>
      <c r="E105" s="23">
        <v>0.584</v>
      </c>
    </row>
    <row r="106" spans="1:5" ht="14.25">
      <c r="A106" s="6"/>
      <c r="B106" s="7" t="s">
        <v>24</v>
      </c>
      <c r="C106" s="17">
        <v>2500</v>
      </c>
      <c r="D106" s="17">
        <v>468.22</v>
      </c>
      <c r="E106" s="23">
        <v>0.187</v>
      </c>
    </row>
    <row r="107" spans="1:5" ht="12.75">
      <c r="A107" s="1"/>
      <c r="B107" s="2" t="s">
        <v>25</v>
      </c>
      <c r="C107" s="18">
        <v>43950</v>
      </c>
      <c r="D107" s="18">
        <v>21273.51</v>
      </c>
      <c r="E107" s="24">
        <v>0.484</v>
      </c>
    </row>
    <row r="108" spans="1:5" ht="15.75">
      <c r="A108" s="4"/>
      <c r="B108" s="48" t="s">
        <v>29</v>
      </c>
      <c r="C108" s="49">
        <f>SUM(C109:C123)</f>
        <v>572466</v>
      </c>
      <c r="D108" s="49">
        <f>SUM(D109:CD123)</f>
        <v>312468.61699999997</v>
      </c>
      <c r="E108" s="50">
        <v>0.545</v>
      </c>
    </row>
    <row r="109" spans="1:5" ht="14.25">
      <c r="A109" s="6"/>
      <c r="B109" s="14" t="s">
        <v>2</v>
      </c>
      <c r="C109" s="17">
        <v>365536</v>
      </c>
      <c r="D109" s="17">
        <v>190926.84</v>
      </c>
      <c r="E109" s="23">
        <v>0.522</v>
      </c>
    </row>
    <row r="110" spans="1:5" ht="14.25">
      <c r="A110" s="6"/>
      <c r="B110" s="14" t="s">
        <v>5</v>
      </c>
      <c r="C110" s="17">
        <v>120</v>
      </c>
      <c r="D110" s="17">
        <v>120</v>
      </c>
      <c r="E110" s="23">
        <v>1</v>
      </c>
    </row>
    <row r="111" spans="1:5" ht="14.25">
      <c r="A111" s="6"/>
      <c r="B111" s="7" t="s">
        <v>3</v>
      </c>
      <c r="C111" s="17">
        <v>27098</v>
      </c>
      <c r="D111" s="17">
        <v>26149.08</v>
      </c>
      <c r="E111" s="23">
        <v>0.965</v>
      </c>
    </row>
    <row r="112" spans="1:5" ht="14.25">
      <c r="A112" s="6"/>
      <c r="B112" s="7" t="s">
        <v>6</v>
      </c>
      <c r="C112" s="17">
        <v>72772</v>
      </c>
      <c r="D112" s="17">
        <v>36518.83</v>
      </c>
      <c r="E112" s="23">
        <v>0.501</v>
      </c>
    </row>
    <row r="113" spans="1:5" ht="14.25">
      <c r="A113" s="8"/>
      <c r="B113" s="27" t="s">
        <v>20</v>
      </c>
      <c r="C113" s="28">
        <v>9810</v>
      </c>
      <c r="D113" s="28">
        <v>5069.32</v>
      </c>
      <c r="E113" s="33">
        <v>0.516</v>
      </c>
    </row>
    <row r="114" spans="1:5" ht="14.25">
      <c r="A114" s="13"/>
      <c r="B114" s="30" t="s">
        <v>4</v>
      </c>
      <c r="C114" s="31">
        <v>29342</v>
      </c>
      <c r="D114" s="31">
        <v>21333</v>
      </c>
      <c r="E114" s="34">
        <v>0.727</v>
      </c>
    </row>
    <row r="115" spans="1:5" ht="14.25">
      <c r="A115" s="6"/>
      <c r="B115" s="7" t="s">
        <v>21</v>
      </c>
      <c r="C115" s="17">
        <v>1820</v>
      </c>
      <c r="D115" s="17">
        <v>1820</v>
      </c>
      <c r="E115" s="23">
        <v>1</v>
      </c>
    </row>
    <row r="116" spans="1:5" ht="14.25">
      <c r="A116" s="6"/>
      <c r="B116" s="7" t="s">
        <v>8</v>
      </c>
      <c r="C116" s="17">
        <v>14483</v>
      </c>
      <c r="D116" s="17">
        <v>7067.07</v>
      </c>
      <c r="E116" s="23">
        <v>0.488</v>
      </c>
    </row>
    <row r="117" spans="1:5" ht="14.25">
      <c r="A117" s="6"/>
      <c r="B117" s="7" t="s">
        <v>7</v>
      </c>
      <c r="C117" s="17">
        <v>11160</v>
      </c>
      <c r="D117" s="17">
        <v>4702.86</v>
      </c>
      <c r="E117" s="23">
        <v>0.421</v>
      </c>
    </row>
    <row r="118" spans="1:5" ht="14.25">
      <c r="A118" s="6"/>
      <c r="B118" s="7" t="s">
        <v>10</v>
      </c>
      <c r="C118" s="17">
        <v>1000</v>
      </c>
      <c r="D118" s="17">
        <v>0</v>
      </c>
      <c r="E118" s="23">
        <v>0</v>
      </c>
    </row>
    <row r="119" spans="1:5" ht="14.25">
      <c r="A119" s="6"/>
      <c r="B119" s="7" t="s">
        <v>9</v>
      </c>
      <c r="C119" s="17">
        <v>5540</v>
      </c>
      <c r="D119" s="17">
        <v>2242.54</v>
      </c>
      <c r="E119" s="23">
        <v>0.404</v>
      </c>
    </row>
    <row r="120" spans="1:5" ht="14.25">
      <c r="A120" s="6"/>
      <c r="B120" s="7" t="s">
        <v>22</v>
      </c>
      <c r="C120" s="17">
        <v>200</v>
      </c>
      <c r="D120" s="17">
        <v>58.9</v>
      </c>
      <c r="E120" s="23">
        <v>0.294</v>
      </c>
    </row>
    <row r="121" spans="1:5" ht="14.25">
      <c r="A121" s="6"/>
      <c r="B121" s="7" t="s">
        <v>23</v>
      </c>
      <c r="C121" s="17">
        <v>500</v>
      </c>
      <c r="D121" s="17">
        <v>480</v>
      </c>
      <c r="E121" s="23">
        <v>0.96</v>
      </c>
    </row>
    <row r="122" spans="1:5" ht="14.25">
      <c r="A122" s="6"/>
      <c r="B122" s="7" t="s">
        <v>11</v>
      </c>
      <c r="C122" s="17">
        <v>420</v>
      </c>
      <c r="D122" s="17">
        <v>409</v>
      </c>
      <c r="E122" s="23">
        <v>0.973</v>
      </c>
    </row>
    <row r="123" spans="1:5" ht="12.75">
      <c r="A123" s="1"/>
      <c r="B123" s="2" t="s">
        <v>25</v>
      </c>
      <c r="C123" s="18">
        <v>32665</v>
      </c>
      <c r="D123" s="18">
        <v>15561.93</v>
      </c>
      <c r="E123" s="24">
        <v>0.476</v>
      </c>
    </row>
    <row r="124" spans="1:5" ht="15.75">
      <c r="A124" s="4"/>
      <c r="B124" s="48" t="s">
        <v>30</v>
      </c>
      <c r="C124" s="49">
        <f>SUM(C125:C138)</f>
        <v>2741709</v>
      </c>
      <c r="D124" s="49">
        <f>SUM(D125:CD138)</f>
        <v>1481831.8730000001</v>
      </c>
      <c r="E124" s="50">
        <v>0.54</v>
      </c>
    </row>
    <row r="125" spans="1:5" ht="14.25">
      <c r="A125" s="6"/>
      <c r="B125" s="14" t="s">
        <v>2</v>
      </c>
      <c r="C125" s="17">
        <v>1863142</v>
      </c>
      <c r="D125" s="17">
        <v>926513.41</v>
      </c>
      <c r="E125" s="23">
        <v>0.497</v>
      </c>
    </row>
    <row r="126" spans="1:5" ht="14.25">
      <c r="A126" s="6"/>
      <c r="B126" s="7" t="s">
        <v>3</v>
      </c>
      <c r="C126" s="17">
        <v>140892</v>
      </c>
      <c r="D126" s="17">
        <v>135756.17</v>
      </c>
      <c r="E126" s="23">
        <v>0.963</v>
      </c>
    </row>
    <row r="127" spans="1:5" ht="14.25">
      <c r="A127" s="6"/>
      <c r="B127" s="7" t="s">
        <v>6</v>
      </c>
      <c r="C127" s="17">
        <v>355382</v>
      </c>
      <c r="D127" s="17">
        <v>184633.48</v>
      </c>
      <c r="E127" s="23">
        <v>0.519</v>
      </c>
    </row>
    <row r="128" spans="1:5" ht="14.25">
      <c r="A128" s="6"/>
      <c r="B128" s="7" t="s">
        <v>20</v>
      </c>
      <c r="C128" s="17">
        <v>48399</v>
      </c>
      <c r="D128" s="17">
        <v>25474.93</v>
      </c>
      <c r="E128" s="23">
        <v>0.526</v>
      </c>
    </row>
    <row r="129" spans="1:5" ht="14.25">
      <c r="A129" s="6"/>
      <c r="B129" s="7" t="s">
        <v>4</v>
      </c>
      <c r="C129" s="17">
        <v>112708</v>
      </c>
      <c r="D129" s="17">
        <v>84969.47</v>
      </c>
      <c r="E129" s="23">
        <v>0.753</v>
      </c>
    </row>
    <row r="130" spans="1:5" ht="14.25">
      <c r="A130" s="6"/>
      <c r="B130" s="7" t="s">
        <v>21</v>
      </c>
      <c r="C130" s="17">
        <v>16636</v>
      </c>
      <c r="D130" s="17">
        <v>16106.99</v>
      </c>
      <c r="E130" s="23">
        <v>0.968</v>
      </c>
    </row>
    <row r="131" spans="1:5" ht="14.25">
      <c r="A131" s="6"/>
      <c r="B131" s="7" t="s">
        <v>8</v>
      </c>
      <c r="C131" s="17">
        <v>19030</v>
      </c>
      <c r="D131" s="17">
        <v>7480.29</v>
      </c>
      <c r="E131" s="23">
        <v>0.393</v>
      </c>
    </row>
    <row r="132" spans="1:5" ht="14.25">
      <c r="A132" s="6"/>
      <c r="B132" s="7" t="s">
        <v>7</v>
      </c>
      <c r="C132" s="17">
        <v>142000</v>
      </c>
      <c r="D132" s="17">
        <v>80150.17</v>
      </c>
      <c r="E132" s="23">
        <v>0.564</v>
      </c>
    </row>
    <row r="133" spans="1:5" ht="14.25">
      <c r="A133" s="6"/>
      <c r="B133" s="7" t="s">
        <v>10</v>
      </c>
      <c r="C133" s="17">
        <v>9730</v>
      </c>
      <c r="D133" s="17">
        <v>4022.1</v>
      </c>
      <c r="E133" s="23">
        <v>0.413</v>
      </c>
    </row>
    <row r="134" spans="1:5" ht="14.25">
      <c r="A134" s="6"/>
      <c r="B134" s="7" t="s">
        <v>9</v>
      </c>
      <c r="C134" s="17">
        <v>27000</v>
      </c>
      <c r="D134" s="17">
        <v>13987.53</v>
      </c>
      <c r="E134" s="23">
        <v>0.518</v>
      </c>
    </row>
    <row r="135" spans="1:5" ht="14.25">
      <c r="A135" s="6"/>
      <c r="B135" s="7" t="s">
        <v>22</v>
      </c>
      <c r="C135" s="17">
        <v>1000</v>
      </c>
      <c r="D135" s="17">
        <v>752.8</v>
      </c>
      <c r="E135" s="23">
        <v>0.752</v>
      </c>
    </row>
    <row r="136" spans="1:5" ht="14.25">
      <c r="A136" s="6"/>
      <c r="B136" s="7" t="s">
        <v>11</v>
      </c>
      <c r="C136" s="17">
        <v>450</v>
      </c>
      <c r="D136" s="17">
        <v>413</v>
      </c>
      <c r="E136" s="23">
        <v>0.917</v>
      </c>
    </row>
    <row r="137" spans="1:5" ht="14.25">
      <c r="A137" s="6"/>
      <c r="B137" s="7" t="s">
        <v>24</v>
      </c>
      <c r="C137" s="17">
        <v>2640</v>
      </c>
      <c r="D137" s="17">
        <v>1413.1</v>
      </c>
      <c r="E137" s="23">
        <v>0.535</v>
      </c>
    </row>
    <row r="138" spans="1:5" ht="12.75">
      <c r="A138" s="1"/>
      <c r="B138" s="2" t="s">
        <v>25</v>
      </c>
      <c r="C138" s="18">
        <v>2700</v>
      </c>
      <c r="D138" s="18">
        <v>150.06</v>
      </c>
      <c r="E138" s="24">
        <v>0.055</v>
      </c>
    </row>
    <row r="139" spans="1:5" ht="15.75">
      <c r="A139" s="4"/>
      <c r="B139" s="48" t="s">
        <v>31</v>
      </c>
      <c r="C139" s="49">
        <f>SUM(C140:C155)</f>
        <v>1659509</v>
      </c>
      <c r="D139" s="49">
        <f>SUM(D140:CD155)</f>
        <v>907482.3980000002</v>
      </c>
      <c r="E139" s="50">
        <v>0.546</v>
      </c>
    </row>
    <row r="140" spans="1:5" ht="14.25">
      <c r="A140" s="6"/>
      <c r="B140" s="14" t="s">
        <v>2</v>
      </c>
      <c r="C140" s="17">
        <v>1110847</v>
      </c>
      <c r="D140" s="17">
        <v>559725.73</v>
      </c>
      <c r="E140" s="23">
        <v>0.503</v>
      </c>
    </row>
    <row r="141" spans="1:5" ht="14.25">
      <c r="A141" s="6"/>
      <c r="B141" s="14" t="s">
        <v>5</v>
      </c>
      <c r="C141" s="17">
        <v>250</v>
      </c>
      <c r="D141" s="17">
        <v>250</v>
      </c>
      <c r="E141" s="23">
        <v>1</v>
      </c>
    </row>
    <row r="142" spans="1:5" ht="14.25">
      <c r="A142" s="6"/>
      <c r="B142" s="7" t="s">
        <v>3</v>
      </c>
      <c r="C142" s="17">
        <v>88898</v>
      </c>
      <c r="D142" s="17">
        <v>88359.6</v>
      </c>
      <c r="E142" s="23">
        <v>0.993</v>
      </c>
    </row>
    <row r="143" spans="1:5" ht="14.25">
      <c r="A143" s="6"/>
      <c r="B143" s="7" t="s">
        <v>6</v>
      </c>
      <c r="C143" s="17">
        <v>213575</v>
      </c>
      <c r="D143" s="17">
        <v>113176.46</v>
      </c>
      <c r="E143" s="23">
        <v>0.529</v>
      </c>
    </row>
    <row r="144" spans="1:5" ht="14.25">
      <c r="A144" s="6"/>
      <c r="B144" s="7" t="s">
        <v>20</v>
      </c>
      <c r="C144" s="17">
        <v>29086</v>
      </c>
      <c r="D144" s="17">
        <v>15693.88</v>
      </c>
      <c r="E144" s="23">
        <v>0.539</v>
      </c>
    </row>
    <row r="145" spans="1:5" ht="14.25">
      <c r="A145" s="6"/>
      <c r="B145" s="7" t="s">
        <v>4</v>
      </c>
      <c r="C145" s="17">
        <v>75448</v>
      </c>
      <c r="D145" s="17">
        <v>56733.25</v>
      </c>
      <c r="E145" s="23">
        <v>0.752</v>
      </c>
    </row>
    <row r="146" spans="1:5" ht="14.25">
      <c r="A146" s="6"/>
      <c r="B146" s="7" t="s">
        <v>21</v>
      </c>
      <c r="C146" s="17">
        <v>9368</v>
      </c>
      <c r="D146" s="17">
        <v>9287.51</v>
      </c>
      <c r="E146" s="23">
        <v>0.991</v>
      </c>
    </row>
    <row r="147" spans="1:5" ht="14.25">
      <c r="A147" s="6"/>
      <c r="B147" s="7" t="s">
        <v>8</v>
      </c>
      <c r="C147" s="17">
        <v>65849</v>
      </c>
      <c r="D147" s="17">
        <v>23979.29</v>
      </c>
      <c r="E147" s="23">
        <v>0.364</v>
      </c>
    </row>
    <row r="148" spans="1:5" ht="14.25">
      <c r="A148" s="6"/>
      <c r="B148" s="7" t="s">
        <v>7</v>
      </c>
      <c r="C148" s="17">
        <v>19800</v>
      </c>
      <c r="D148" s="17">
        <v>9591.55</v>
      </c>
      <c r="E148" s="23">
        <v>0.484</v>
      </c>
    </row>
    <row r="149" spans="1:5" ht="14.25">
      <c r="A149" s="6"/>
      <c r="B149" s="7" t="s">
        <v>10</v>
      </c>
      <c r="C149" s="17">
        <v>2750</v>
      </c>
      <c r="D149" s="17">
        <v>2745</v>
      </c>
      <c r="E149" s="23">
        <v>0.998</v>
      </c>
    </row>
    <row r="150" spans="1:5" ht="14.25">
      <c r="A150" s="6"/>
      <c r="B150" s="7" t="s">
        <v>9</v>
      </c>
      <c r="C150" s="17">
        <v>34200</v>
      </c>
      <c r="D150" s="17">
        <v>25163.52</v>
      </c>
      <c r="E150" s="23">
        <v>0.735</v>
      </c>
    </row>
    <row r="151" spans="1:5" ht="14.25">
      <c r="A151" s="8"/>
      <c r="B151" s="27" t="s">
        <v>22</v>
      </c>
      <c r="C151" s="28">
        <v>1200</v>
      </c>
      <c r="D151" s="28">
        <v>1072.24</v>
      </c>
      <c r="E151" s="33">
        <v>0.893</v>
      </c>
    </row>
    <row r="152" spans="1:5" ht="14.25">
      <c r="A152" s="13"/>
      <c r="B152" s="30" t="s">
        <v>11</v>
      </c>
      <c r="C152" s="31">
        <v>500</v>
      </c>
      <c r="D152" s="31">
        <v>409</v>
      </c>
      <c r="E152" s="34">
        <v>0.818</v>
      </c>
    </row>
    <row r="153" spans="1:5" ht="14.25">
      <c r="A153" s="6"/>
      <c r="B153" s="7" t="s">
        <v>23</v>
      </c>
      <c r="C153" s="17">
        <v>1888</v>
      </c>
      <c r="D153" s="17">
        <v>659.01</v>
      </c>
      <c r="E153" s="23">
        <v>0.349</v>
      </c>
    </row>
    <row r="154" spans="1:5" ht="14.25">
      <c r="A154" s="6"/>
      <c r="B154" s="7" t="s">
        <v>24</v>
      </c>
      <c r="C154" s="17">
        <v>1000</v>
      </c>
      <c r="D154" s="17">
        <v>354</v>
      </c>
      <c r="E154" s="23">
        <v>0.354</v>
      </c>
    </row>
    <row r="155" spans="1:5" ht="12.75">
      <c r="A155" s="1"/>
      <c r="B155" s="2" t="s">
        <v>25</v>
      </c>
      <c r="C155" s="18">
        <v>4850</v>
      </c>
      <c r="D155" s="18">
        <v>272</v>
      </c>
      <c r="E155" s="24">
        <v>0.056</v>
      </c>
    </row>
    <row r="156" spans="1:5" ht="15.75">
      <c r="A156" s="4"/>
      <c r="B156" s="48" t="s">
        <v>32</v>
      </c>
      <c r="C156" s="49">
        <f>SUM(C157:C170)</f>
        <v>927770</v>
      </c>
      <c r="D156" s="49">
        <f>SUM(D157:CD170)</f>
        <v>490818.45200000005</v>
      </c>
      <c r="E156" s="50">
        <v>0.529</v>
      </c>
    </row>
    <row r="157" spans="1:5" ht="14.25">
      <c r="A157" s="6"/>
      <c r="B157" s="14" t="s">
        <v>2</v>
      </c>
      <c r="C157" s="17">
        <v>628650</v>
      </c>
      <c r="D157" s="17">
        <v>306374.75</v>
      </c>
      <c r="E157" s="23">
        <v>0.487</v>
      </c>
    </row>
    <row r="158" spans="1:5" ht="14.25">
      <c r="A158" s="6"/>
      <c r="B158" s="7" t="s">
        <v>3</v>
      </c>
      <c r="C158" s="17">
        <v>48900</v>
      </c>
      <c r="D158" s="17">
        <v>46910.6</v>
      </c>
      <c r="E158" s="23">
        <v>0.959</v>
      </c>
    </row>
    <row r="159" spans="1:5" ht="14.25">
      <c r="A159" s="6"/>
      <c r="B159" s="7" t="s">
        <v>6</v>
      </c>
      <c r="C159" s="17">
        <v>118500</v>
      </c>
      <c r="D159" s="17">
        <v>61802.33</v>
      </c>
      <c r="E159" s="23">
        <v>0.521</v>
      </c>
    </row>
    <row r="160" spans="1:5" ht="14.25">
      <c r="A160" s="6"/>
      <c r="B160" s="7" t="s">
        <v>20</v>
      </c>
      <c r="C160" s="17">
        <v>15930</v>
      </c>
      <c r="D160" s="17">
        <v>8574.3</v>
      </c>
      <c r="E160" s="23">
        <v>0.538</v>
      </c>
    </row>
    <row r="161" spans="1:5" ht="14.25">
      <c r="A161" s="6"/>
      <c r="B161" s="7" t="s">
        <v>36</v>
      </c>
      <c r="C161" s="17">
        <v>7500</v>
      </c>
      <c r="D161" s="17">
        <v>2386</v>
      </c>
      <c r="E161" s="23">
        <v>0.318</v>
      </c>
    </row>
    <row r="162" spans="1:5" ht="14.25">
      <c r="A162" s="6"/>
      <c r="B162" s="7" t="s">
        <v>4</v>
      </c>
      <c r="C162" s="17">
        <v>47070</v>
      </c>
      <c r="D162" s="17">
        <v>37839.25</v>
      </c>
      <c r="E162" s="23">
        <v>0.803</v>
      </c>
    </row>
    <row r="163" spans="1:5" ht="14.25">
      <c r="A163" s="6"/>
      <c r="B163" s="7" t="s">
        <v>8</v>
      </c>
      <c r="C163" s="17">
        <v>25000</v>
      </c>
      <c r="D163" s="17">
        <v>10601.44</v>
      </c>
      <c r="E163" s="23">
        <v>0.424</v>
      </c>
    </row>
    <row r="164" spans="1:5" ht="14.25">
      <c r="A164" s="6"/>
      <c r="B164" s="7" t="s">
        <v>7</v>
      </c>
      <c r="C164" s="17">
        <v>18000</v>
      </c>
      <c r="D164" s="17">
        <v>8387.27</v>
      </c>
      <c r="E164" s="23">
        <v>0.466</v>
      </c>
    </row>
    <row r="165" spans="1:5" ht="14.25">
      <c r="A165" s="6"/>
      <c r="B165" s="7" t="s">
        <v>10</v>
      </c>
      <c r="C165" s="17">
        <v>3000</v>
      </c>
      <c r="D165" s="17">
        <v>460</v>
      </c>
      <c r="E165" s="23">
        <v>0.153</v>
      </c>
    </row>
    <row r="166" spans="1:5" ht="14.25">
      <c r="A166" s="6"/>
      <c r="B166" s="7" t="s">
        <v>9</v>
      </c>
      <c r="C166" s="17">
        <v>8000</v>
      </c>
      <c r="D166" s="17">
        <v>4999.11</v>
      </c>
      <c r="E166" s="23">
        <v>0.624</v>
      </c>
    </row>
    <row r="167" spans="1:5" ht="14.25">
      <c r="A167" s="6"/>
      <c r="B167" s="7" t="s">
        <v>22</v>
      </c>
      <c r="C167" s="17">
        <v>500</v>
      </c>
      <c r="D167" s="17">
        <v>0</v>
      </c>
      <c r="E167" s="23">
        <v>0</v>
      </c>
    </row>
    <row r="168" spans="1:5" ht="14.25">
      <c r="A168" s="6"/>
      <c r="B168" s="7" t="s">
        <v>11</v>
      </c>
      <c r="C168" s="17">
        <v>420</v>
      </c>
      <c r="D168" s="17">
        <v>409</v>
      </c>
      <c r="E168" s="23">
        <v>0.973</v>
      </c>
    </row>
    <row r="169" spans="1:5" ht="14.25">
      <c r="A169" s="6"/>
      <c r="B169" s="7" t="s">
        <v>24</v>
      </c>
      <c r="C169" s="17">
        <v>500</v>
      </c>
      <c r="D169" s="17">
        <v>5.65</v>
      </c>
      <c r="E169" s="23">
        <v>0.011</v>
      </c>
    </row>
    <row r="170" spans="1:5" ht="12.75">
      <c r="A170" s="1"/>
      <c r="B170" s="2" t="s">
        <v>25</v>
      </c>
      <c r="C170" s="18">
        <v>5800</v>
      </c>
      <c r="D170" s="18">
        <v>2062.12</v>
      </c>
      <c r="E170" s="24">
        <v>0.355</v>
      </c>
    </row>
    <row r="171" spans="1:5" ht="15.75">
      <c r="A171" s="4"/>
      <c r="B171" s="48" t="s">
        <v>44</v>
      </c>
      <c r="C171" s="49">
        <f>SUM(C172:C184)</f>
        <v>969564</v>
      </c>
      <c r="D171" s="49">
        <f>SUM(D172:CD184)</f>
        <v>522481.3530000001</v>
      </c>
      <c r="E171" s="50">
        <v>0.538</v>
      </c>
    </row>
    <row r="172" spans="1:5" ht="14.25">
      <c r="A172" s="6"/>
      <c r="B172" s="14" t="s">
        <v>2</v>
      </c>
      <c r="C172" s="17">
        <v>651801</v>
      </c>
      <c r="D172" s="17">
        <v>321825.62</v>
      </c>
      <c r="E172" s="23">
        <v>0.493</v>
      </c>
    </row>
    <row r="173" spans="1:5" ht="14.25">
      <c r="A173" s="6"/>
      <c r="B173" s="7" t="s">
        <v>3</v>
      </c>
      <c r="C173" s="17">
        <v>51633</v>
      </c>
      <c r="D173" s="17">
        <v>50441.23</v>
      </c>
      <c r="E173" s="23">
        <v>0.976</v>
      </c>
    </row>
    <row r="174" spans="1:5" ht="14.25">
      <c r="A174" s="6"/>
      <c r="B174" s="7" t="s">
        <v>6</v>
      </c>
      <c r="C174" s="17">
        <v>125321</v>
      </c>
      <c r="D174" s="17">
        <v>65323.07</v>
      </c>
      <c r="E174" s="23">
        <v>0.521</v>
      </c>
    </row>
    <row r="175" spans="1:5" ht="14.25">
      <c r="A175" s="6"/>
      <c r="B175" s="7" t="s">
        <v>20</v>
      </c>
      <c r="C175" s="17">
        <v>17067</v>
      </c>
      <c r="D175" s="17">
        <v>9009.7</v>
      </c>
      <c r="E175" s="23">
        <v>0.527</v>
      </c>
    </row>
    <row r="176" spans="1:5" ht="14.25">
      <c r="A176" s="6"/>
      <c r="B176" s="7" t="s">
        <v>4</v>
      </c>
      <c r="C176" s="17">
        <v>49472</v>
      </c>
      <c r="D176" s="17">
        <v>38142.75</v>
      </c>
      <c r="E176" s="23">
        <v>0.771</v>
      </c>
    </row>
    <row r="177" spans="1:5" ht="14.25">
      <c r="A177" s="6"/>
      <c r="B177" s="7" t="s">
        <v>8</v>
      </c>
      <c r="C177" s="17">
        <v>19500</v>
      </c>
      <c r="D177" s="17">
        <v>11817.25</v>
      </c>
      <c r="E177" s="23">
        <v>0.606</v>
      </c>
    </row>
    <row r="178" spans="1:5" ht="14.25">
      <c r="A178" s="6"/>
      <c r="B178" s="7" t="s">
        <v>7</v>
      </c>
      <c r="C178" s="17">
        <v>21000</v>
      </c>
      <c r="D178" s="17">
        <v>11541.35</v>
      </c>
      <c r="E178" s="23">
        <v>0.549</v>
      </c>
    </row>
    <row r="179" spans="1:5" ht="14.25">
      <c r="A179" s="6"/>
      <c r="B179" s="7" t="s">
        <v>10</v>
      </c>
      <c r="C179" s="17">
        <v>2000</v>
      </c>
      <c r="D179" s="17">
        <v>0</v>
      </c>
      <c r="E179" s="23">
        <v>0</v>
      </c>
    </row>
    <row r="180" spans="1:5" ht="14.25">
      <c r="A180" s="6"/>
      <c r="B180" s="7" t="s">
        <v>9</v>
      </c>
      <c r="C180" s="17">
        <v>20000</v>
      </c>
      <c r="D180" s="17">
        <v>9256.7</v>
      </c>
      <c r="E180" s="23">
        <v>0.462</v>
      </c>
    </row>
    <row r="181" spans="1:5" ht="14.25">
      <c r="A181" s="6"/>
      <c r="B181" s="7" t="s">
        <v>22</v>
      </c>
      <c r="C181" s="17">
        <v>300</v>
      </c>
      <c r="D181" s="17">
        <v>0</v>
      </c>
      <c r="E181" s="23">
        <v>0</v>
      </c>
    </row>
    <row r="182" spans="1:5" ht="14.25">
      <c r="A182" s="6"/>
      <c r="B182" s="7" t="s">
        <v>23</v>
      </c>
      <c r="C182" s="17">
        <v>2000</v>
      </c>
      <c r="D182" s="17">
        <v>1322.69</v>
      </c>
      <c r="E182" s="23">
        <v>0.661</v>
      </c>
    </row>
    <row r="183" spans="1:5" ht="14.25">
      <c r="A183" s="6"/>
      <c r="B183" s="7" t="s">
        <v>11</v>
      </c>
      <c r="C183" s="17">
        <v>420</v>
      </c>
      <c r="D183" s="17">
        <v>409</v>
      </c>
      <c r="E183" s="23">
        <v>0.973</v>
      </c>
    </row>
    <row r="184" spans="1:5" ht="12.75">
      <c r="A184" s="1"/>
      <c r="B184" s="2" t="s">
        <v>25</v>
      </c>
      <c r="C184" s="18">
        <v>9050</v>
      </c>
      <c r="D184" s="18">
        <v>3385.08</v>
      </c>
      <c r="E184" s="24">
        <v>0.374</v>
      </c>
    </row>
    <row r="185" spans="1:5" ht="15.75">
      <c r="A185" s="4"/>
      <c r="B185" s="48" t="s">
        <v>33</v>
      </c>
      <c r="C185" s="49">
        <f>SUM(C186:C199)</f>
        <v>958012</v>
      </c>
      <c r="D185" s="49">
        <f>SUM(D186:CD199)</f>
        <v>496397.998</v>
      </c>
      <c r="E185" s="50">
        <v>0.518</v>
      </c>
    </row>
    <row r="186" spans="1:5" ht="14.25">
      <c r="A186" s="6"/>
      <c r="B186" s="14" t="s">
        <v>2</v>
      </c>
      <c r="C186" s="17">
        <v>619340</v>
      </c>
      <c r="D186" s="17">
        <v>308811.39</v>
      </c>
      <c r="E186" s="23">
        <v>0.498</v>
      </c>
    </row>
    <row r="187" spans="1:5" ht="14.25">
      <c r="A187" s="6"/>
      <c r="B187" s="7" t="s">
        <v>3</v>
      </c>
      <c r="C187" s="17">
        <v>47760</v>
      </c>
      <c r="D187" s="17">
        <v>47089.2</v>
      </c>
      <c r="E187" s="23">
        <v>0.986</v>
      </c>
    </row>
    <row r="188" spans="1:5" ht="14.25">
      <c r="A188" s="6"/>
      <c r="B188" s="7" t="s">
        <v>6</v>
      </c>
      <c r="C188" s="17">
        <v>116834</v>
      </c>
      <c r="D188" s="17">
        <v>61074.47</v>
      </c>
      <c r="E188" s="23">
        <v>0.522</v>
      </c>
    </row>
    <row r="189" spans="1:5" ht="14.25">
      <c r="A189" s="8"/>
      <c r="B189" s="27" t="s">
        <v>20</v>
      </c>
      <c r="C189" s="28">
        <v>15911</v>
      </c>
      <c r="D189" s="28">
        <v>8473.87</v>
      </c>
      <c r="E189" s="33">
        <v>0.532</v>
      </c>
    </row>
    <row r="190" spans="1:5" ht="14.25">
      <c r="A190" s="13"/>
      <c r="B190" s="30" t="s">
        <v>4</v>
      </c>
      <c r="C190" s="31">
        <v>43747</v>
      </c>
      <c r="D190" s="31">
        <v>30585</v>
      </c>
      <c r="E190" s="34">
        <v>0.699</v>
      </c>
    </row>
    <row r="191" spans="1:5" ht="14.25">
      <c r="A191" s="6"/>
      <c r="B191" s="7" t="s">
        <v>11</v>
      </c>
      <c r="C191" s="17">
        <v>420</v>
      </c>
      <c r="D191" s="17">
        <v>409</v>
      </c>
      <c r="E191" s="23">
        <v>0.973</v>
      </c>
    </row>
    <row r="192" spans="1:5" ht="14.25">
      <c r="A192" s="6"/>
      <c r="B192" s="7" t="s">
        <v>8</v>
      </c>
      <c r="C192" s="17">
        <v>18000</v>
      </c>
      <c r="D192" s="17">
        <v>3444.67</v>
      </c>
      <c r="E192" s="23">
        <v>0.191</v>
      </c>
    </row>
    <row r="193" spans="1:5" ht="14.25">
      <c r="A193" s="6"/>
      <c r="B193" s="7" t="s">
        <v>7</v>
      </c>
      <c r="C193" s="17">
        <v>60000</v>
      </c>
      <c r="D193" s="17">
        <v>25808.82</v>
      </c>
      <c r="E193" s="23">
        <v>0.43</v>
      </c>
    </row>
    <row r="194" spans="1:5" ht="14.25">
      <c r="A194" s="6"/>
      <c r="B194" s="7" t="s">
        <v>10</v>
      </c>
      <c r="C194" s="17">
        <v>9000</v>
      </c>
      <c r="D194" s="17">
        <v>2071</v>
      </c>
      <c r="E194" s="23">
        <v>0.23</v>
      </c>
    </row>
    <row r="195" spans="1:5" ht="14.25">
      <c r="A195" s="6"/>
      <c r="B195" s="7" t="s">
        <v>9</v>
      </c>
      <c r="C195" s="17">
        <v>15000</v>
      </c>
      <c r="D195" s="17">
        <v>6594.72</v>
      </c>
      <c r="E195" s="23">
        <v>0.439</v>
      </c>
    </row>
    <row r="196" spans="1:5" ht="14.25">
      <c r="A196" s="6"/>
      <c r="B196" s="7" t="s">
        <v>22</v>
      </c>
      <c r="C196" s="17">
        <v>1000</v>
      </c>
      <c r="D196" s="17">
        <v>82</v>
      </c>
      <c r="E196" s="23">
        <v>0.082</v>
      </c>
    </row>
    <row r="197" spans="1:5" ht="14.25">
      <c r="A197" s="6"/>
      <c r="B197" s="7" t="s">
        <v>23</v>
      </c>
      <c r="C197" s="17">
        <v>2000</v>
      </c>
      <c r="D197" s="17">
        <v>0</v>
      </c>
      <c r="E197" s="23">
        <v>0</v>
      </c>
    </row>
    <row r="198" spans="1:5" ht="14.25">
      <c r="A198" s="6"/>
      <c r="B198" s="7" t="s">
        <v>24</v>
      </c>
      <c r="C198" s="17">
        <v>1000</v>
      </c>
      <c r="D198" s="17">
        <v>403.34</v>
      </c>
      <c r="E198" s="23">
        <v>0.403</v>
      </c>
    </row>
    <row r="199" spans="1:5" ht="12.75">
      <c r="A199" s="1"/>
      <c r="B199" s="2" t="s">
        <v>25</v>
      </c>
      <c r="C199" s="18">
        <v>8000</v>
      </c>
      <c r="D199" s="18">
        <v>1544.34</v>
      </c>
      <c r="E199" s="24">
        <v>0.193</v>
      </c>
    </row>
    <row r="200" spans="1:5" ht="15.75">
      <c r="A200" s="4"/>
      <c r="B200" s="48" t="s">
        <v>34</v>
      </c>
      <c r="C200" s="49">
        <f>SUM(C201:C213)</f>
        <v>545800</v>
      </c>
      <c r="D200" s="49">
        <f>SUM(D201:CD213)</f>
        <v>294798.06200000003</v>
      </c>
      <c r="E200" s="50">
        <v>0.54</v>
      </c>
    </row>
    <row r="201" spans="1:5" ht="14.25">
      <c r="A201" s="6"/>
      <c r="B201" s="14" t="s">
        <v>2</v>
      </c>
      <c r="C201" s="17">
        <v>363070</v>
      </c>
      <c r="D201" s="17">
        <v>175930.74</v>
      </c>
      <c r="E201" s="23">
        <v>0.484</v>
      </c>
    </row>
    <row r="202" spans="1:5" ht="14.25">
      <c r="A202" s="6"/>
      <c r="B202" s="7" t="s">
        <v>3</v>
      </c>
      <c r="C202" s="17">
        <v>28900</v>
      </c>
      <c r="D202" s="17">
        <v>28280</v>
      </c>
      <c r="E202" s="23">
        <v>0.978</v>
      </c>
    </row>
    <row r="203" spans="1:5" ht="14.25">
      <c r="A203" s="6"/>
      <c r="B203" s="7" t="s">
        <v>6</v>
      </c>
      <c r="C203" s="17">
        <v>68500</v>
      </c>
      <c r="D203" s="17">
        <v>35754.35</v>
      </c>
      <c r="E203" s="23">
        <v>0.522</v>
      </c>
    </row>
    <row r="204" spans="1:5" ht="14.25">
      <c r="A204" s="6"/>
      <c r="B204" s="7" t="s">
        <v>20</v>
      </c>
      <c r="C204" s="17">
        <v>9300</v>
      </c>
      <c r="D204" s="17">
        <v>4897.08</v>
      </c>
      <c r="E204" s="23">
        <v>0.526</v>
      </c>
    </row>
    <row r="205" spans="1:5" ht="14.25">
      <c r="A205" s="6"/>
      <c r="B205" s="7" t="s">
        <v>4</v>
      </c>
      <c r="C205" s="17">
        <v>32610</v>
      </c>
      <c r="D205" s="17">
        <v>27059.5</v>
      </c>
      <c r="E205" s="23">
        <v>0.829</v>
      </c>
    </row>
    <row r="206" spans="1:5" ht="14.25">
      <c r="A206" s="6"/>
      <c r="B206" s="7" t="s">
        <v>11</v>
      </c>
      <c r="C206" s="17">
        <v>420</v>
      </c>
      <c r="D206" s="17">
        <v>409</v>
      </c>
      <c r="E206" s="23">
        <v>0.973</v>
      </c>
    </row>
    <row r="207" spans="1:5" ht="14.25">
      <c r="A207" s="6"/>
      <c r="B207" s="7" t="s">
        <v>8</v>
      </c>
      <c r="C207" s="17">
        <v>7000</v>
      </c>
      <c r="D207" s="17">
        <v>2504.28</v>
      </c>
      <c r="E207" s="23">
        <v>0.357</v>
      </c>
    </row>
    <row r="208" spans="1:5" ht="14.25">
      <c r="A208" s="6"/>
      <c r="B208" s="7" t="s">
        <v>7</v>
      </c>
      <c r="C208" s="17">
        <v>22000</v>
      </c>
      <c r="D208" s="17">
        <v>15411.04</v>
      </c>
      <c r="E208" s="23">
        <v>0.7</v>
      </c>
    </row>
    <row r="209" spans="1:5" ht="14.25">
      <c r="A209" s="6"/>
      <c r="B209" s="7" t="s">
        <v>10</v>
      </c>
      <c r="C209" s="17">
        <v>2300</v>
      </c>
      <c r="D209" s="17">
        <v>463.6</v>
      </c>
      <c r="E209" s="23">
        <v>0.201</v>
      </c>
    </row>
    <row r="210" spans="1:5" ht="14.25">
      <c r="A210" s="6"/>
      <c r="B210" s="7" t="s">
        <v>9</v>
      </c>
      <c r="C210" s="17">
        <v>6000</v>
      </c>
      <c r="D210" s="17">
        <v>2696.63</v>
      </c>
      <c r="E210" s="23">
        <v>0.449</v>
      </c>
    </row>
    <row r="211" spans="1:5" ht="14.25">
      <c r="A211" s="6"/>
      <c r="B211" s="7" t="s">
        <v>22</v>
      </c>
      <c r="C211" s="17">
        <v>500</v>
      </c>
      <c r="D211" s="17">
        <v>0</v>
      </c>
      <c r="E211" s="23">
        <v>0</v>
      </c>
    </row>
    <row r="212" spans="1:5" ht="14.25">
      <c r="A212" s="6"/>
      <c r="B212" s="7" t="s">
        <v>24</v>
      </c>
      <c r="C212" s="17">
        <v>500</v>
      </c>
      <c r="D212" s="17">
        <v>94.82</v>
      </c>
      <c r="E212" s="23">
        <v>0.189</v>
      </c>
    </row>
    <row r="213" spans="1:5" ht="12.75">
      <c r="A213" s="1"/>
      <c r="B213" s="2" t="s">
        <v>25</v>
      </c>
      <c r="C213" s="18">
        <v>4700</v>
      </c>
      <c r="D213" s="18">
        <v>1290.54</v>
      </c>
      <c r="E213" s="24">
        <v>0.274</v>
      </c>
    </row>
    <row r="214" spans="1:5" ht="15.75">
      <c r="A214" s="4"/>
      <c r="B214" s="48" t="s">
        <v>35</v>
      </c>
      <c r="C214" s="49">
        <f>SUM(C215:C226)</f>
        <v>413310</v>
      </c>
      <c r="D214" s="49">
        <f>SUM(D215:CD226)</f>
        <v>210210.813</v>
      </c>
      <c r="E214" s="50">
        <v>0.508</v>
      </c>
    </row>
    <row r="215" spans="1:5" ht="14.25">
      <c r="A215" s="6"/>
      <c r="B215" s="14" t="s">
        <v>2</v>
      </c>
      <c r="C215" s="17">
        <v>254100</v>
      </c>
      <c r="D215" s="17">
        <v>119940.48</v>
      </c>
      <c r="E215" s="23">
        <v>0.472</v>
      </c>
    </row>
    <row r="216" spans="1:5" ht="14.25">
      <c r="A216" s="6"/>
      <c r="B216" s="7" t="s">
        <v>3</v>
      </c>
      <c r="C216" s="17">
        <v>21726</v>
      </c>
      <c r="D216" s="17">
        <v>20653.36</v>
      </c>
      <c r="E216" s="23">
        <v>0.95</v>
      </c>
    </row>
    <row r="217" spans="1:5" ht="14.25">
      <c r="A217" s="6"/>
      <c r="B217" s="7" t="s">
        <v>6</v>
      </c>
      <c r="C217" s="17">
        <v>52300</v>
      </c>
      <c r="D217" s="17">
        <v>25001.5</v>
      </c>
      <c r="E217" s="23">
        <v>0.478</v>
      </c>
    </row>
    <row r="218" spans="1:5" ht="14.25">
      <c r="A218" s="6"/>
      <c r="B218" s="7" t="s">
        <v>20</v>
      </c>
      <c r="C218" s="17">
        <v>7200</v>
      </c>
      <c r="D218" s="17">
        <v>3467</v>
      </c>
      <c r="E218" s="23">
        <v>0.481</v>
      </c>
    </row>
    <row r="219" spans="1:5" ht="14.25">
      <c r="A219" s="6"/>
      <c r="B219" s="7" t="s">
        <v>4</v>
      </c>
      <c r="C219" s="17">
        <v>17912</v>
      </c>
      <c r="D219" s="17">
        <v>13879.75</v>
      </c>
      <c r="E219" s="23">
        <v>0.774</v>
      </c>
    </row>
    <row r="220" spans="1:5" ht="14.25">
      <c r="A220" s="6"/>
      <c r="B220" s="7" t="s">
        <v>11</v>
      </c>
      <c r="C220" s="17">
        <v>410</v>
      </c>
      <c r="D220" s="17">
        <v>409</v>
      </c>
      <c r="E220" s="23">
        <v>0.997</v>
      </c>
    </row>
    <row r="221" spans="1:5" ht="14.25">
      <c r="A221" s="6"/>
      <c r="B221" s="7" t="s">
        <v>8</v>
      </c>
      <c r="C221" s="17">
        <v>16974</v>
      </c>
      <c r="D221" s="17">
        <v>8518.19</v>
      </c>
      <c r="E221" s="23">
        <v>0.501</v>
      </c>
    </row>
    <row r="222" spans="1:5" ht="14.25">
      <c r="A222" s="6"/>
      <c r="B222" s="7" t="s">
        <v>7</v>
      </c>
      <c r="C222" s="17">
        <v>9500</v>
      </c>
      <c r="D222" s="17">
        <v>5089.1</v>
      </c>
      <c r="E222" s="23">
        <v>0.535</v>
      </c>
    </row>
    <row r="223" spans="1:5" ht="14.25">
      <c r="A223" s="6"/>
      <c r="B223" s="7" t="s">
        <v>10</v>
      </c>
      <c r="C223" s="17">
        <v>3000</v>
      </c>
      <c r="D223" s="17">
        <v>0</v>
      </c>
      <c r="E223" s="23">
        <v>0</v>
      </c>
    </row>
    <row r="224" spans="1:5" ht="14.25">
      <c r="A224" s="6"/>
      <c r="B224" s="7" t="s">
        <v>9</v>
      </c>
      <c r="C224" s="17">
        <v>11590</v>
      </c>
      <c r="D224" s="17">
        <v>5559.23</v>
      </c>
      <c r="E224" s="23">
        <v>0.479</v>
      </c>
    </row>
    <row r="225" spans="1:5" ht="14.25">
      <c r="A225" s="6"/>
      <c r="B225" s="7" t="s">
        <v>23</v>
      </c>
      <c r="C225" s="17">
        <v>1500</v>
      </c>
      <c r="D225" s="17">
        <v>45.5</v>
      </c>
      <c r="E225" s="23">
        <v>0.03</v>
      </c>
    </row>
    <row r="226" spans="1:5" ht="12.75">
      <c r="A226" s="1"/>
      <c r="B226" s="2" t="s">
        <v>25</v>
      </c>
      <c r="C226" s="18">
        <v>17098</v>
      </c>
      <c r="D226" s="18">
        <v>7641.56</v>
      </c>
      <c r="E226" s="24">
        <v>0.446</v>
      </c>
    </row>
    <row r="227" spans="1:5" ht="15.75">
      <c r="A227" s="3"/>
      <c r="B227" s="51" t="s">
        <v>1</v>
      </c>
      <c r="C227" s="52">
        <f>SUM(C13+C30+C46+C62+C76+C91+C108+C124+C139+C156+C171+C185+C200+C214)</f>
        <v>16364384</v>
      </c>
      <c r="D227" s="52">
        <f>SUM(D13+D30+D46+D62+D76+D91+D108+D124+D139+D156+D171+D185+D200+D214)</f>
        <v>8914972.747999998</v>
      </c>
      <c r="E227" s="53">
        <v>0.544</v>
      </c>
    </row>
  </sheetData>
  <mergeCells count="9">
    <mergeCell ref="B8:E8"/>
    <mergeCell ref="B9:E9"/>
    <mergeCell ref="B5:E5"/>
    <mergeCell ref="B4:E4"/>
    <mergeCell ref="B6:E6"/>
    <mergeCell ref="B7:E7"/>
    <mergeCell ref="B2:E2"/>
    <mergeCell ref="B3:E3"/>
    <mergeCell ref="B1:E1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 Ząbkowice Ślaskie</cp:lastModifiedBy>
  <cp:lastPrinted>2006-08-19T23:22:03Z</cp:lastPrinted>
  <dcterms:created xsi:type="dcterms:W3CDTF">1997-02-26T13:46:56Z</dcterms:created>
  <dcterms:modified xsi:type="dcterms:W3CDTF">2006-08-19T23:30:02Z</dcterms:modified>
  <cp:category/>
  <cp:version/>
  <cp:contentType/>
  <cp:contentStatus/>
</cp:coreProperties>
</file>